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Энергетик\Desktop\"/>
    </mc:Choice>
  </mc:AlternateContent>
  <xr:revisionPtr revIDLastSave="0" documentId="8_{1BDFF057-A91F-40EE-9E10-4222C2DBB781}" xr6:coauthVersionLast="46" xr6:coauthVersionMax="46" xr10:uidLastSave="{00000000-0000-0000-0000-000000000000}"/>
  <bookViews>
    <workbookView xWindow="-120" yWindow="-120" windowWidth="29040" windowHeight="15840" firstSheet="10" activeTab="17" xr2:uid="{00000000-000D-0000-FFFF-FFFF00000000}"/>
  </bookViews>
  <sheets>
    <sheet name="Заря" sheetId="5" r:id="rId1"/>
    <sheet name="Заря1" sheetId="6" r:id="rId2"/>
    <sheet name="Верх-Катунское" sheetId="7" r:id="rId3"/>
    <sheet name="Верх-Катунское1" sheetId="8" r:id="rId4"/>
    <sheet name="Лесной" sheetId="9" r:id="rId5"/>
    <sheet name="Лесной1" sheetId="10" r:id="rId6"/>
    <sheet name="Шебалино" sheetId="11" r:id="rId7"/>
    <sheet name="Шебалино1" sheetId="12" r:id="rId8"/>
    <sheet name="Усятское" sheetId="13" r:id="rId9"/>
    <sheet name="Усятское1" sheetId="14" r:id="rId10"/>
    <sheet name="Сростки" sheetId="15" r:id="rId11"/>
    <sheet name="Сростки1" sheetId="16" r:id="rId12"/>
    <sheet name="Светлоозерское" sheetId="17" r:id="rId13"/>
    <sheet name="Светлоозерское1" sheetId="18" r:id="rId14"/>
    <sheet name="Малоенисейское" sheetId="19" r:id="rId15"/>
    <sheet name="Малоенисейское1" sheetId="20" r:id="rId16"/>
    <sheet name="Малоугренево" sheetId="21" r:id="rId17"/>
    <sheet name="Малоугренево1" sheetId="22" r:id="rId18"/>
    <sheet name="Лист17" sheetId="23" r:id="rId19"/>
    <sheet name="Лист18" sheetId="24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24" l="1"/>
  <c r="A19" i="24"/>
  <c r="B3" i="24"/>
  <c r="B2" i="24"/>
  <c r="D19" i="22"/>
  <c r="A19" i="22"/>
  <c r="B2" i="22"/>
  <c r="D19" i="20"/>
  <c r="A19" i="20"/>
  <c r="B2" i="20"/>
  <c r="D19" i="18"/>
  <c r="A19" i="18"/>
  <c r="B2" i="18"/>
  <c r="D19" i="16"/>
  <c r="A19" i="16"/>
  <c r="B2" i="16"/>
  <c r="D19" i="14"/>
  <c r="A19" i="14"/>
  <c r="B2" i="14"/>
  <c r="D19" i="12"/>
  <c r="A19" i="12"/>
  <c r="B2" i="12"/>
  <c r="D19" i="10"/>
  <c r="A19" i="10"/>
  <c r="B2" i="10"/>
  <c r="D19" i="8"/>
  <c r="A19" i="8"/>
  <c r="B2" i="8"/>
  <c r="B56" i="23"/>
  <c r="D55" i="23"/>
  <c r="B55" i="23"/>
  <c r="B43" i="23"/>
  <c r="D41" i="23"/>
  <c r="D40" i="23"/>
  <c r="D39" i="23"/>
  <c r="D38" i="23"/>
  <c r="D37" i="23"/>
  <c r="D36" i="23"/>
  <c r="D35" i="23"/>
  <c r="D34" i="23"/>
  <c r="D43" i="23" s="1"/>
  <c r="B31" i="23"/>
  <c r="B22" i="23"/>
  <c r="D21" i="23"/>
  <c r="D20" i="23"/>
  <c r="D19" i="23"/>
  <c r="D18" i="23"/>
  <c r="D17" i="23"/>
  <c r="D16" i="23"/>
  <c r="D15" i="23"/>
  <c r="D22" i="23" s="1"/>
  <c r="D55" i="21"/>
  <c r="B55" i="21"/>
  <c r="B43" i="21"/>
  <c r="D41" i="21"/>
  <c r="D40" i="21"/>
  <c r="D39" i="21"/>
  <c r="D38" i="21"/>
  <c r="D37" i="21"/>
  <c r="D36" i="21"/>
  <c r="D35" i="21"/>
  <c r="D34" i="21"/>
  <c r="D43" i="21" s="1"/>
  <c r="B31" i="21"/>
  <c r="B22" i="21"/>
  <c r="D21" i="21" s="1"/>
  <c r="D20" i="21"/>
  <c r="D19" i="21"/>
  <c r="D18" i="21"/>
  <c r="D17" i="21"/>
  <c r="D16" i="21"/>
  <c r="D55" i="19"/>
  <c r="B55" i="19"/>
  <c r="B43" i="19"/>
  <c r="D41" i="19"/>
  <c r="D40" i="19"/>
  <c r="D39" i="19"/>
  <c r="D38" i="19"/>
  <c r="D37" i="19"/>
  <c r="D36" i="19"/>
  <c r="D35" i="19"/>
  <c r="D34" i="19"/>
  <c r="D43" i="19" s="1"/>
  <c r="B31" i="19"/>
  <c r="B22" i="19"/>
  <c r="B56" i="19" s="1"/>
  <c r="D21" i="19"/>
  <c r="D20" i="19"/>
  <c r="D19" i="19"/>
  <c r="D18" i="19"/>
  <c r="D17" i="19"/>
  <c r="D16" i="19"/>
  <c r="D22" i="19"/>
  <c r="D55" i="17"/>
  <c r="B55" i="17"/>
  <c r="B43" i="17"/>
  <c r="D41" i="17"/>
  <c r="D40" i="17"/>
  <c r="D39" i="17"/>
  <c r="D38" i="17"/>
  <c r="D37" i="17"/>
  <c r="D36" i="17"/>
  <c r="D35" i="17"/>
  <c r="D34" i="17"/>
  <c r="D43" i="17" s="1"/>
  <c r="B31" i="17"/>
  <c r="B22" i="17"/>
  <c r="D21" i="17"/>
  <c r="D20" i="17"/>
  <c r="D19" i="17"/>
  <c r="D18" i="17"/>
  <c r="D17" i="17"/>
  <c r="D16" i="17"/>
  <c r="D55" i="15"/>
  <c r="B55" i="15"/>
  <c r="B43" i="15"/>
  <c r="D41" i="15"/>
  <c r="D40" i="15"/>
  <c r="D39" i="15"/>
  <c r="D38" i="15"/>
  <c r="D37" i="15"/>
  <c r="D36" i="15"/>
  <c r="D35" i="15"/>
  <c r="D43" i="15" s="1"/>
  <c r="D34" i="15"/>
  <c r="B31" i="15"/>
  <c r="B22" i="15"/>
  <c r="D21" i="15"/>
  <c r="D20" i="15"/>
  <c r="D19" i="15"/>
  <c r="D18" i="15"/>
  <c r="D17" i="15"/>
  <c r="D16" i="15"/>
  <c r="D22" i="15"/>
  <c r="D56" i="15" s="1"/>
  <c r="D55" i="13"/>
  <c r="B55" i="13"/>
  <c r="B43" i="13"/>
  <c r="D41" i="13"/>
  <c r="D40" i="13"/>
  <c r="D39" i="13"/>
  <c r="D38" i="13"/>
  <c r="D37" i="13"/>
  <c r="D36" i="13"/>
  <c r="D35" i="13"/>
  <c r="D34" i="13"/>
  <c r="D43" i="13" s="1"/>
  <c r="B31" i="13"/>
  <c r="B22" i="13"/>
  <c r="D21" i="13"/>
  <c r="D20" i="13"/>
  <c r="D19" i="13"/>
  <c r="D18" i="13"/>
  <c r="D17" i="13"/>
  <c r="D16" i="13"/>
  <c r="D55" i="11"/>
  <c r="B55" i="11"/>
  <c r="B43" i="11"/>
  <c r="D41" i="11"/>
  <c r="D40" i="11"/>
  <c r="D39" i="11"/>
  <c r="D38" i="11"/>
  <c r="D37" i="11"/>
  <c r="D36" i="11"/>
  <c r="D35" i="11"/>
  <c r="D34" i="11"/>
  <c r="D43" i="11" s="1"/>
  <c r="B31" i="11"/>
  <c r="B22" i="11"/>
  <c r="D21" i="11"/>
  <c r="D20" i="11"/>
  <c r="D19" i="11"/>
  <c r="D18" i="11"/>
  <c r="D17" i="11"/>
  <c r="D16" i="11"/>
  <c r="D55" i="9"/>
  <c r="B55" i="9"/>
  <c r="B43" i="9"/>
  <c r="D41" i="9"/>
  <c r="D40" i="9"/>
  <c r="D39" i="9"/>
  <c r="D38" i="9"/>
  <c r="D37" i="9"/>
  <c r="D36" i="9"/>
  <c r="D35" i="9"/>
  <c r="D34" i="9"/>
  <c r="D43" i="9" s="1"/>
  <c r="B31" i="9"/>
  <c r="B22" i="9"/>
  <c r="B56" i="9" s="1"/>
  <c r="D20" i="9"/>
  <c r="D19" i="9"/>
  <c r="D18" i="9"/>
  <c r="D17" i="9"/>
  <c r="D16" i="9"/>
  <c r="D55" i="7"/>
  <c r="B55" i="7"/>
  <c r="B43" i="7"/>
  <c r="D41" i="7"/>
  <c r="D40" i="7"/>
  <c r="D39" i="7"/>
  <c r="D38" i="7"/>
  <c r="D37" i="7"/>
  <c r="D36" i="7"/>
  <c r="D35" i="7"/>
  <c r="D34" i="7"/>
  <c r="D43" i="7" s="1"/>
  <c r="B31" i="7"/>
  <c r="B22" i="7"/>
  <c r="D21" i="7" s="1"/>
  <c r="D22" i="7" s="1"/>
  <c r="D56" i="7" s="1"/>
  <c r="D20" i="7"/>
  <c r="D19" i="7"/>
  <c r="D18" i="7"/>
  <c r="D17" i="7"/>
  <c r="D16" i="7"/>
  <c r="B31" i="5"/>
  <c r="B43" i="5"/>
  <c r="B55" i="5"/>
  <c r="B2" i="6"/>
  <c r="B3" i="6"/>
  <c r="D19" i="6"/>
  <c r="A19" i="6"/>
  <c r="D22" i="21" l="1"/>
  <c r="D56" i="21" s="1"/>
  <c r="B56" i="21"/>
  <c r="B56" i="17"/>
  <c r="D22" i="17"/>
  <c r="D56" i="17" s="1"/>
  <c r="B56" i="15"/>
  <c r="D22" i="13"/>
  <c r="D56" i="13" s="1"/>
  <c r="B56" i="13"/>
  <c r="B56" i="11"/>
  <c r="D22" i="11"/>
  <c r="D56" i="11" s="1"/>
  <c r="D21" i="9"/>
  <c r="D22" i="9"/>
  <c r="D56" i="9" s="1"/>
  <c r="B56" i="7"/>
  <c r="D56" i="23"/>
  <c r="D56" i="19"/>
  <c r="D41" i="5" l="1"/>
  <c r="D40" i="5"/>
  <c r="D39" i="5"/>
  <c r="D38" i="5"/>
  <c r="D37" i="5"/>
  <c r="D36" i="5"/>
  <c r="D35" i="5"/>
  <c r="D34" i="5"/>
  <c r="D43" i="5" s="1"/>
  <c r="D16" i="5"/>
  <c r="D17" i="5"/>
  <c r="D18" i="5"/>
  <c r="D19" i="5"/>
  <c r="D20" i="5"/>
  <c r="D55" i="5" l="1"/>
  <c r="D21" i="5" l="1"/>
  <c r="D22" i="5" s="1"/>
  <c r="D56" i="5" s="1"/>
  <c r="B56" i="5"/>
</calcChain>
</file>

<file path=xl/sharedStrings.xml><?xml version="1.0" encoding="utf-8"?>
<sst xmlns="http://schemas.openxmlformats.org/spreadsheetml/2006/main" count="1124" uniqueCount="95">
  <si>
    <t>Этажность здания</t>
  </si>
  <si>
    <t>Горячее водоснабжение</t>
  </si>
  <si>
    <t xml:space="preserve">Площадь, м² </t>
  </si>
  <si>
    <t xml:space="preserve">Многоквартирные дома или жилые дома до 1999 года постройки включительно </t>
  </si>
  <si>
    <t>по нормативу</t>
  </si>
  <si>
    <t>приборы учета</t>
  </si>
  <si>
    <t>Объем, Гкал</t>
  </si>
  <si>
    <t xml:space="preserve"> х</t>
  </si>
  <si>
    <t xml:space="preserve">Многоквартирные дома или жилые дома после 1999 года постройки </t>
  </si>
  <si>
    <t xml:space="preserve">Муниципальный район          </t>
  </si>
  <si>
    <t xml:space="preserve">Муниципальное образование  </t>
  </si>
  <si>
    <t>…</t>
  </si>
  <si>
    <t>ИТОГО по нормативам</t>
  </si>
  <si>
    <t>ИТОГО по приборам учета</t>
  </si>
  <si>
    <t>ИТОГО по предприятию</t>
  </si>
  <si>
    <t xml:space="preserve">ИТОГО </t>
  </si>
  <si>
    <t xml:space="preserve">Регулируемая организация               </t>
  </si>
  <si>
    <t xml:space="preserve">Объемы потребления населением коммунальной услуги по отоплению </t>
  </si>
  <si>
    <t>Применяемый норматив (Гкал/м³ или Гкал/ чел.)</t>
  </si>
  <si>
    <t>Объем (м³ в год) или численность потребителей (чел.)</t>
  </si>
  <si>
    <t>Глава администрации муниципального образования</t>
  </si>
  <si>
    <t>____________</t>
  </si>
  <si>
    <t>ФИО</t>
  </si>
  <si>
    <t>Численность жителей в муниципальном образовании, чел.</t>
  </si>
  <si>
    <t>Численность потребителей коммунальной услуги в муниципальном образовании, чел.</t>
  </si>
  <si>
    <t>1этажные</t>
  </si>
  <si>
    <t>2этажные</t>
  </si>
  <si>
    <t>3-4этажные</t>
  </si>
  <si>
    <t>5-9этажные</t>
  </si>
  <si>
    <t>10этажные</t>
  </si>
  <si>
    <t>3этажные</t>
  </si>
  <si>
    <t>4-5этажные</t>
  </si>
  <si>
    <t>6-7этажные</t>
  </si>
  <si>
    <t>8этажные</t>
  </si>
  <si>
    <t>9этажные</t>
  </si>
  <si>
    <t>Наименование коммунальной услуги</t>
  </si>
  <si>
    <t>Частные дома</t>
  </si>
  <si>
    <t>Общее кол-во домов, подключенных к услуге</t>
  </si>
  <si>
    <t>Общее кол-во квартир, подключенных к услуге</t>
  </si>
  <si>
    <t>Кол-во домов с установленными общедомовыми приборами учета (ОДПУ)</t>
  </si>
  <si>
    <t>Кол-во квартир с установленными индивидуальными приборами учета (ИПУ)</t>
  </si>
  <si>
    <t>Кол-во домов полностью укомплектованных ОДПУ и ИПУ</t>
  </si>
  <si>
    <t>Кол-во домов, в которых невозможна установка ОДПУ</t>
  </si>
  <si>
    <t>Кол-во домов с установленными индивидуальными приборами учета (ИПУ)</t>
  </si>
  <si>
    <t>Многоквартирные дома</t>
  </si>
  <si>
    <t>Приложение 3.1</t>
  </si>
  <si>
    <t>_______________________________________________________</t>
  </si>
  <si>
    <r>
      <t xml:space="preserve">______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</si>
  <si>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t>Приложение 3.2</t>
  </si>
  <si>
    <t>Информация по приборам учета</t>
  </si>
  <si>
    <t xml:space="preserve">Применяемый норматив из расчета 12 мес., Гкал/м² </t>
  </si>
  <si>
    <t>1 этажные блокированные дома</t>
  </si>
  <si>
    <r>
      <t xml:space="preserve">_172_____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</si>
  <si>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t>Отопление</t>
  </si>
  <si>
    <t>Бийский район</t>
  </si>
  <si>
    <t>Заринский сельсовет</t>
  </si>
  <si>
    <t>МУП "Энергетик" Бийского района</t>
  </si>
  <si>
    <t>Директор МУП "Энергети"</t>
  </si>
  <si>
    <t>Киннерт А.А.</t>
  </si>
  <si>
    <t>Верх-Катунский сельсовет</t>
  </si>
  <si>
    <r>
      <t xml:space="preserve">____93__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</si>
  <si>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r>
      <t xml:space="preserve">____1586__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</si>
  <si>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t>Анищенко Ю.А.</t>
  </si>
  <si>
    <t>Директор МУП "Энергетик"</t>
  </si>
  <si>
    <t>Кинерт А.А.</t>
  </si>
  <si>
    <r>
      <t xml:space="preserve">__149____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</si>
  <si>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r>
      <t xml:space="preserve">___4572___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</si>
  <si>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t>Заместитель Главы Администрации Бийского района</t>
  </si>
  <si>
    <t>Заместитель Главы Администрации Бийского района                   ______________</t>
  </si>
  <si>
    <t xml:space="preserve"> Лесной сельсовет</t>
  </si>
  <si>
    <t>Заместитель Главы Администрации Бийского района   _________________</t>
  </si>
  <si>
    <r>
      <t xml:space="preserve">____2364__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</si>
  <si>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r>
      <t xml:space="preserve">_415__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</si>
  <si>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t>Шебалинский сельсовет</t>
  </si>
  <si>
    <r>
      <t xml:space="preserve">____1328__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</si>
  <si>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r>
      <t xml:space="preserve">_90_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</si>
  <si>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t>Усятский сельсовет</t>
  </si>
  <si>
    <r>
      <t xml:space="preserve">_7_____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</si>
  <si>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r>
      <t xml:space="preserve">__1462____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</si>
  <si>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t>Сростинский сельсовет</t>
  </si>
  <si>
    <r>
      <t xml:space="preserve">__3186____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</si>
  <si>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t>Светлоозерский сельсовет</t>
  </si>
  <si>
    <t xml:space="preserve">Заместитель Главы Администрации Бийского района </t>
  </si>
  <si>
    <r>
      <t xml:space="preserve">____1783__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</si>
  <si>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r>
      <t>51_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</si>
  <si>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t>Малоенисейский сельсовет</t>
  </si>
  <si>
    <r>
      <t xml:space="preserve">____3385__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</si>
  <si>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r>
      <t xml:space="preserve">__163___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</si>
  <si>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t>Заместитель Главы Администрации Бийского района         __________________</t>
  </si>
  <si>
    <t>Малоугреневский сельсовет</t>
  </si>
  <si>
    <r>
      <t xml:space="preserve">__3317____ </t>
    </r>
    <r>
      <rPr>
        <b/>
        <sz val="12"/>
        <color theme="1"/>
        <rFont val="Times New Roman"/>
        <family val="1"/>
        <charset val="204"/>
      </rPr>
      <t xml:space="preserve"> (обязательно для заполнения)</t>
    </r>
  </si>
  <si>
    <t>______________МУП "Энергетик"_________________________________________</t>
  </si>
  <si>
    <t>МУП "Энергетик"</t>
  </si>
  <si>
    <t>Лесной сельсовет</t>
  </si>
  <si>
    <t xml:space="preserve"> Усятский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</si>
</sst>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/>
    <xf numFmtId="0" fontId="1" fillId="0" borderId="0" xfId="0" applyFont="1" applyFill="1"/>
    <xf numFmtId="0" fontId="6" fillId="0" borderId="0" xfId="0" applyFont="1"/>
    <xf numFmtId="0" fontId="6" fillId="2" borderId="7" xfId="0" applyFont="1" applyFill="1" applyBorder="1"/>
    <xf numFmtId="0" fontId="6" fillId="2" borderId="8" xfId="0" applyFont="1" applyFill="1" applyBorder="1"/>
    <xf numFmtId="0" fontId="6" fillId="0" borderId="0" xfId="0" applyFont="1" applyBorder="1"/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1" xfId="0" applyFont="1" applyBorder="1" applyAlignment="1">
      <alignment wrapText="1"/>
    </xf>
    <xf numFmtId="0" fontId="1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1" fontId="6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/>
    </xf>
    <xf numFmtId="0" fontId="8" fillId="0" borderId="6" xfId="0" applyFont="1" applyFill="1" applyBorder="1" applyAlignment="1">
      <alignment horizontal="left" vertical="top"/>
    </xf>
    <xf numFmtId="0" fontId="8" fillId="0" borderId="7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6" fillId="0" borderId="11" xfId="0" applyFont="1" applyBorder="1" applyAlignment="1">
      <alignment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164" fontId="6" fillId="2" borderId="7" xfId="0" applyNumberFormat="1" applyFont="1" applyFill="1" applyBorder="1"/>
    <xf numFmtId="164" fontId="6" fillId="2" borderId="8" xfId="0" applyNumberFormat="1" applyFont="1" applyFill="1" applyBorder="1"/>
    <xf numFmtId="0" fontId="6" fillId="3" borderId="1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vertical="top"/>
    </xf>
    <xf numFmtId="0" fontId="9" fillId="0" borderId="5" xfId="0" applyFont="1" applyFill="1" applyBorder="1" applyAlignment="1">
      <alignment horizontal="center" vertical="top" wrapText="1"/>
    </xf>
    <xf numFmtId="0" fontId="1" fillId="3" borderId="0" xfId="0" applyFont="1" applyFill="1" applyAlignment="1"/>
    <xf numFmtId="0" fontId="6" fillId="3" borderId="10" xfId="0" applyFont="1" applyFill="1" applyBorder="1" applyAlignment="1">
      <alignment wrapText="1"/>
    </xf>
    <xf numFmtId="2" fontId="6" fillId="3" borderId="1" xfId="0" applyNumberFormat="1" applyFont="1" applyFill="1" applyBorder="1" applyAlignment="1">
      <alignment horizontal="center" vertical="top"/>
    </xf>
    <xf numFmtId="164" fontId="10" fillId="3" borderId="4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4" fillId="0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opLeftCell="A37" workbookViewId="0">
      <selection activeCell="G77" sqref="G77"/>
    </sheetView>
  </sheetViews>
  <sheetFormatPr defaultRowHeight="15" x14ac:dyDescent="0.25"/>
  <cols>
    <col min="1" max="1" width="37" style="13" customWidth="1"/>
    <col min="2" max="2" width="25.5703125" style="13" customWidth="1"/>
    <col min="3" max="3" width="34.42578125" style="13" customWidth="1"/>
    <col min="4" max="4" width="23.5703125" style="13" customWidth="1"/>
    <col min="5" max="5" width="15.7109375" style="13" customWidth="1"/>
    <col min="6" max="6" width="18.140625" style="13" customWidth="1"/>
    <col min="7" max="7" width="14.85546875" style="13" customWidth="1"/>
    <col min="8" max="8" width="14.7109375" style="13" customWidth="1"/>
    <col min="9" max="9" width="18.28515625" style="13" customWidth="1"/>
    <col min="10" max="10" width="13.140625" style="13" customWidth="1"/>
    <col min="11" max="16384" width="9.140625" style="13"/>
  </cols>
  <sheetData>
    <row r="1" spans="1:8" ht="15.75" x14ac:dyDescent="0.25">
      <c r="A1" s="4"/>
      <c r="B1" s="4"/>
      <c r="C1" s="4"/>
      <c r="E1" s="5" t="s">
        <v>45</v>
      </c>
    </row>
    <row r="2" spans="1:8" s="3" customFormat="1" ht="15.75" x14ac:dyDescent="0.25">
      <c r="A2" s="2" t="s">
        <v>9</v>
      </c>
      <c r="B2" s="11" t="s">
        <v>54</v>
      </c>
      <c r="C2" s="1"/>
      <c r="D2" s="2"/>
    </row>
    <row r="3" spans="1:8" s="3" customFormat="1" ht="15.75" x14ac:dyDescent="0.25">
      <c r="A3" s="2" t="s">
        <v>10</v>
      </c>
      <c r="B3" s="11" t="s">
        <v>55</v>
      </c>
      <c r="C3" s="1"/>
      <c r="D3" s="2"/>
    </row>
    <row r="4" spans="1:8" s="3" customFormat="1" ht="15.75" x14ac:dyDescent="0.25">
      <c r="A4" s="2"/>
      <c r="B4" s="11"/>
      <c r="C4" s="1"/>
      <c r="D4" s="2"/>
    </row>
    <row r="5" spans="1:8" s="3" customFormat="1" ht="15.75" x14ac:dyDescent="0.25">
      <c r="A5" s="11" t="s">
        <v>16</v>
      </c>
      <c r="B5" s="11" t="s">
        <v>56</v>
      </c>
      <c r="C5" s="1"/>
      <c r="D5" s="2"/>
    </row>
    <row r="6" spans="1:8" s="3" customFormat="1" ht="15.75" x14ac:dyDescent="0.25">
      <c r="A6" s="2"/>
      <c r="B6" s="2"/>
      <c r="C6" s="2"/>
      <c r="D6" s="2"/>
    </row>
    <row r="7" spans="1:8" s="3" customFormat="1" ht="15.75" x14ac:dyDescent="0.25">
      <c r="A7" s="58" t="s">
        <v>17</v>
      </c>
      <c r="B7" s="58"/>
      <c r="C7" s="58"/>
      <c r="D7" s="58"/>
    </row>
    <row r="8" spans="1:8" s="3" customFormat="1" ht="15.75" x14ac:dyDescent="0.25"/>
    <row r="9" spans="1:8" s="6" customFormat="1" ht="15.75" x14ac:dyDescent="0.25">
      <c r="A9" s="65" t="s">
        <v>23</v>
      </c>
      <c r="B9" s="66"/>
      <c r="C9" s="66"/>
      <c r="D9" s="11" t="s">
        <v>61</v>
      </c>
      <c r="E9" s="21"/>
      <c r="F9" s="7"/>
      <c r="G9" s="7"/>
      <c r="H9" s="8"/>
    </row>
    <row r="10" spans="1:8" s="6" customFormat="1" ht="15.75" x14ac:dyDescent="0.25">
      <c r="A10" s="67" t="s">
        <v>24</v>
      </c>
      <c r="B10" s="68"/>
      <c r="C10" s="68"/>
      <c r="D10" s="54" t="s">
        <v>60</v>
      </c>
      <c r="E10" s="21"/>
      <c r="F10" s="7"/>
      <c r="G10" s="7"/>
      <c r="H10" s="8"/>
    </row>
    <row r="11" spans="1:8" s="6" customFormat="1" ht="17.25" customHeight="1" thickBot="1" x14ac:dyDescent="0.3">
      <c r="D11" s="8"/>
      <c r="E11" s="9"/>
      <c r="F11" s="7"/>
      <c r="G11" s="7"/>
      <c r="H11" s="8"/>
    </row>
    <row r="12" spans="1:8" s="3" customFormat="1" ht="30.75" thickBot="1" x14ac:dyDescent="0.3">
      <c r="A12" s="22" t="s">
        <v>0</v>
      </c>
      <c r="B12" s="23" t="s">
        <v>2</v>
      </c>
      <c r="C12" s="23" t="s">
        <v>50</v>
      </c>
      <c r="D12" s="24" t="s">
        <v>6</v>
      </c>
    </row>
    <row r="13" spans="1:8" s="3" customFormat="1" ht="15.75" customHeight="1" x14ac:dyDescent="0.25">
      <c r="A13" s="59" t="s">
        <v>3</v>
      </c>
      <c r="B13" s="60"/>
      <c r="C13" s="60"/>
      <c r="D13" s="61"/>
    </row>
    <row r="14" spans="1:8" s="3" customFormat="1" ht="15.75" x14ac:dyDescent="0.25">
      <c r="A14" s="25" t="s">
        <v>4</v>
      </c>
      <c r="B14" s="26"/>
      <c r="C14" s="26"/>
    </row>
    <row r="15" spans="1:8" s="10" customFormat="1" ht="16.5" x14ac:dyDescent="0.25">
      <c r="A15" s="28" t="s">
        <v>25</v>
      </c>
      <c r="B15" s="56">
        <v>115.43</v>
      </c>
      <c r="C15" s="30">
        <v>3.4000000000000002E-2</v>
      </c>
      <c r="D15" s="57">
        <v>47.095999999999997</v>
      </c>
    </row>
    <row r="16" spans="1:8" s="10" customFormat="1" ht="16.5" x14ac:dyDescent="0.25">
      <c r="A16" s="28" t="s">
        <v>51</v>
      </c>
      <c r="B16" s="29"/>
      <c r="C16" s="30"/>
      <c r="D16" s="27">
        <f t="shared" ref="D16:D21" si="0">B17*C17*12</f>
        <v>0</v>
      </c>
    </row>
    <row r="17" spans="1:4" s="10" customFormat="1" ht="16.5" x14ac:dyDescent="0.25">
      <c r="A17" s="28" t="s">
        <v>26</v>
      </c>
      <c r="B17" s="29"/>
      <c r="C17" s="30"/>
      <c r="D17" s="27">
        <f t="shared" si="0"/>
        <v>0</v>
      </c>
    </row>
    <row r="18" spans="1:4" s="10" customFormat="1" ht="16.5" x14ac:dyDescent="0.25">
      <c r="A18" s="32" t="s">
        <v>27</v>
      </c>
      <c r="B18" s="29"/>
      <c r="C18" s="30"/>
      <c r="D18" s="27">
        <f t="shared" si="0"/>
        <v>0</v>
      </c>
    </row>
    <row r="19" spans="1:4" s="10" customFormat="1" ht="16.5" x14ac:dyDescent="0.25">
      <c r="A19" s="32" t="s">
        <v>28</v>
      </c>
      <c r="B19" s="29"/>
      <c r="C19" s="30"/>
      <c r="D19" s="27">
        <f t="shared" si="0"/>
        <v>0</v>
      </c>
    </row>
    <row r="20" spans="1:4" s="10" customFormat="1" ht="16.5" x14ac:dyDescent="0.25">
      <c r="A20" s="28" t="s">
        <v>29</v>
      </c>
      <c r="B20" s="29"/>
      <c r="C20" s="30"/>
      <c r="D20" s="27">
        <f t="shared" si="0"/>
        <v>0</v>
      </c>
    </row>
    <row r="21" spans="1:4" s="10" customFormat="1" ht="17.25" thickBot="1" x14ac:dyDescent="0.3">
      <c r="A21" s="33" t="s">
        <v>11</v>
      </c>
      <c r="B21" s="29"/>
      <c r="C21" s="30"/>
      <c r="D21" s="27">
        <f t="shared" si="0"/>
        <v>0</v>
      </c>
    </row>
    <row r="22" spans="1:4" ht="15.75" thickBot="1" x14ac:dyDescent="0.3">
      <c r="A22" s="34" t="s">
        <v>12</v>
      </c>
      <c r="B22" s="49">
        <v>115.43</v>
      </c>
      <c r="C22" s="35"/>
      <c r="D22" s="49">
        <f>SUM(D15:D21)</f>
        <v>47.095999999999997</v>
      </c>
    </row>
    <row r="23" spans="1:4" x14ac:dyDescent="0.25">
      <c r="A23" s="25" t="s">
        <v>5</v>
      </c>
      <c r="B23" s="26"/>
      <c r="C23" s="26"/>
      <c r="D23" s="36"/>
    </row>
    <row r="24" spans="1:4" s="10" customFormat="1" ht="16.5" x14ac:dyDescent="0.25">
      <c r="A24" s="28" t="s">
        <v>25</v>
      </c>
      <c r="B24" s="51"/>
      <c r="C24" s="37" t="s">
        <v>7</v>
      </c>
      <c r="D24" s="52"/>
    </row>
    <row r="25" spans="1:4" s="10" customFormat="1" ht="16.5" x14ac:dyDescent="0.25">
      <c r="A25" s="28" t="s">
        <v>51</v>
      </c>
      <c r="B25" s="51"/>
      <c r="C25" s="37"/>
      <c r="D25" s="52"/>
    </row>
    <row r="26" spans="1:4" s="10" customFormat="1" ht="16.5" x14ac:dyDescent="0.25">
      <c r="A26" s="28" t="s">
        <v>26</v>
      </c>
      <c r="B26" s="51">
        <v>4137.8999999999996</v>
      </c>
      <c r="C26" s="37" t="s">
        <v>7</v>
      </c>
      <c r="D26" s="52">
        <v>753.1</v>
      </c>
    </row>
    <row r="27" spans="1:4" s="10" customFormat="1" ht="16.5" x14ac:dyDescent="0.25">
      <c r="A27" s="32" t="s">
        <v>27</v>
      </c>
      <c r="B27" s="29"/>
      <c r="C27" s="37" t="s">
        <v>7</v>
      </c>
      <c r="D27" s="31"/>
    </row>
    <row r="28" spans="1:4" s="10" customFormat="1" ht="16.5" x14ac:dyDescent="0.25">
      <c r="A28" s="32" t="s">
        <v>28</v>
      </c>
      <c r="B28" s="29"/>
      <c r="C28" s="37" t="s">
        <v>7</v>
      </c>
      <c r="D28" s="31"/>
    </row>
    <row r="29" spans="1:4" s="10" customFormat="1" ht="16.5" x14ac:dyDescent="0.25">
      <c r="A29" s="28" t="s">
        <v>29</v>
      </c>
      <c r="B29" s="29"/>
      <c r="C29" s="37" t="s">
        <v>7</v>
      </c>
      <c r="D29" s="31"/>
    </row>
    <row r="30" spans="1:4" s="10" customFormat="1" ht="17.25" thickBot="1" x14ac:dyDescent="0.3">
      <c r="A30" s="33" t="s">
        <v>11</v>
      </c>
      <c r="B30" s="29"/>
      <c r="C30" s="37" t="s">
        <v>7</v>
      </c>
      <c r="D30" s="31"/>
    </row>
    <row r="31" spans="1:4" ht="15.75" thickBot="1" x14ac:dyDescent="0.3">
      <c r="A31" s="34" t="s">
        <v>13</v>
      </c>
      <c r="B31" s="14">
        <f>SUM(B23:B30)</f>
        <v>4137.8999999999996</v>
      </c>
      <c r="C31" s="35"/>
      <c r="D31" s="14">
        <v>753.1</v>
      </c>
    </row>
    <row r="32" spans="1:4" x14ac:dyDescent="0.25">
      <c r="A32" s="62" t="s">
        <v>8</v>
      </c>
      <c r="B32" s="63"/>
      <c r="C32" s="63"/>
      <c r="D32" s="64"/>
    </row>
    <row r="33" spans="1:4" s="3" customFormat="1" ht="15.75" x14ac:dyDescent="0.25">
      <c r="A33" s="25" t="s">
        <v>4</v>
      </c>
      <c r="B33" s="26"/>
      <c r="C33" s="26"/>
      <c r="D33" s="27"/>
    </row>
    <row r="34" spans="1:4" s="10" customFormat="1" ht="16.5" x14ac:dyDescent="0.25">
      <c r="A34" s="28" t="s">
        <v>25</v>
      </c>
      <c r="B34" s="29"/>
      <c r="C34" s="30"/>
      <c r="D34" s="27">
        <f t="shared" ref="D34:D41" si="1">B35*C35*12</f>
        <v>0</v>
      </c>
    </row>
    <row r="35" spans="1:4" s="10" customFormat="1" ht="16.5" x14ac:dyDescent="0.25">
      <c r="A35" s="28" t="s">
        <v>51</v>
      </c>
      <c r="B35" s="29"/>
      <c r="C35" s="37"/>
      <c r="D35" s="27">
        <f t="shared" si="1"/>
        <v>0</v>
      </c>
    </row>
    <row r="36" spans="1:4" s="10" customFormat="1" ht="16.5" x14ac:dyDescent="0.25">
      <c r="A36" s="28" t="s">
        <v>26</v>
      </c>
      <c r="B36" s="29"/>
      <c r="C36" s="30"/>
      <c r="D36" s="27">
        <f t="shared" si="1"/>
        <v>0</v>
      </c>
    </row>
    <row r="37" spans="1:4" s="10" customFormat="1" ht="16.5" x14ac:dyDescent="0.25">
      <c r="A37" s="28" t="s">
        <v>30</v>
      </c>
      <c r="B37" s="29"/>
      <c r="C37" s="30"/>
      <c r="D37" s="27">
        <f t="shared" si="1"/>
        <v>0</v>
      </c>
    </row>
    <row r="38" spans="1:4" s="10" customFormat="1" ht="16.5" x14ac:dyDescent="0.25">
      <c r="A38" s="32" t="s">
        <v>31</v>
      </c>
      <c r="B38" s="29"/>
      <c r="C38" s="30"/>
      <c r="D38" s="27">
        <f t="shared" si="1"/>
        <v>0</v>
      </c>
    </row>
    <row r="39" spans="1:4" s="10" customFormat="1" ht="16.5" x14ac:dyDescent="0.25">
      <c r="A39" s="32" t="s">
        <v>32</v>
      </c>
      <c r="B39" s="29"/>
      <c r="C39" s="30"/>
      <c r="D39" s="27">
        <f t="shared" si="1"/>
        <v>0</v>
      </c>
    </row>
    <row r="40" spans="1:4" s="10" customFormat="1" ht="16.5" x14ac:dyDescent="0.25">
      <c r="A40" s="32" t="s">
        <v>33</v>
      </c>
      <c r="B40" s="29"/>
      <c r="C40" s="30"/>
      <c r="D40" s="27">
        <f t="shared" si="1"/>
        <v>0</v>
      </c>
    </row>
    <row r="41" spans="1:4" s="10" customFormat="1" ht="16.5" x14ac:dyDescent="0.25">
      <c r="A41" s="32" t="s">
        <v>34</v>
      </c>
      <c r="B41" s="29"/>
      <c r="C41" s="30"/>
      <c r="D41" s="27">
        <f t="shared" si="1"/>
        <v>0</v>
      </c>
    </row>
    <row r="42" spans="1:4" s="10" customFormat="1" ht="17.25" thickBot="1" x14ac:dyDescent="0.3">
      <c r="A42" s="28" t="s">
        <v>29</v>
      </c>
      <c r="B42" s="29"/>
      <c r="C42" s="30"/>
      <c r="D42" s="27"/>
    </row>
    <row r="43" spans="1:4" ht="15.75" thickBot="1" x14ac:dyDescent="0.3">
      <c r="A43" s="34" t="s">
        <v>12</v>
      </c>
      <c r="B43" s="14">
        <f>SUM(B33:B42)</f>
        <v>0</v>
      </c>
      <c r="C43" s="35"/>
      <c r="D43" s="14">
        <f>SUM(D34:D42)</f>
        <v>0</v>
      </c>
    </row>
    <row r="44" spans="1:4" x14ac:dyDescent="0.25">
      <c r="A44" s="25" t="s">
        <v>5</v>
      </c>
      <c r="B44" s="26"/>
      <c r="C44" s="26"/>
      <c r="D44" s="36"/>
    </row>
    <row r="45" spans="1:4" s="10" customFormat="1" ht="16.5" x14ac:dyDescent="0.25">
      <c r="A45" s="28" t="s">
        <v>25</v>
      </c>
      <c r="B45" s="29"/>
      <c r="C45" s="37" t="s">
        <v>7</v>
      </c>
      <c r="D45" s="31"/>
    </row>
    <row r="46" spans="1:4" s="10" customFormat="1" ht="16.5" x14ac:dyDescent="0.25">
      <c r="A46" s="28" t="s">
        <v>51</v>
      </c>
      <c r="B46" s="29"/>
      <c r="C46" s="37"/>
      <c r="D46" s="31"/>
    </row>
    <row r="47" spans="1:4" s="10" customFormat="1" ht="16.5" x14ac:dyDescent="0.25">
      <c r="A47" s="28" t="s">
        <v>26</v>
      </c>
      <c r="B47" s="29"/>
      <c r="C47" s="37" t="s">
        <v>7</v>
      </c>
      <c r="D47" s="31"/>
    </row>
    <row r="48" spans="1:4" s="10" customFormat="1" ht="16.5" x14ac:dyDescent="0.25">
      <c r="A48" s="28" t="s">
        <v>30</v>
      </c>
      <c r="B48" s="29"/>
      <c r="C48" s="37" t="s">
        <v>7</v>
      </c>
      <c r="D48" s="31"/>
    </row>
    <row r="49" spans="1:4" s="10" customFormat="1" ht="16.5" x14ac:dyDescent="0.25">
      <c r="A49" s="32" t="s">
        <v>31</v>
      </c>
      <c r="B49" s="29"/>
      <c r="C49" s="37" t="s">
        <v>7</v>
      </c>
      <c r="D49" s="31"/>
    </row>
    <row r="50" spans="1:4" s="10" customFormat="1" ht="16.5" x14ac:dyDescent="0.25">
      <c r="A50" s="32" t="s">
        <v>32</v>
      </c>
      <c r="B50" s="29"/>
      <c r="C50" s="37" t="s">
        <v>7</v>
      </c>
      <c r="D50" s="31"/>
    </row>
    <row r="51" spans="1:4" s="10" customFormat="1" ht="16.5" x14ac:dyDescent="0.25">
      <c r="A51" s="32" t="s">
        <v>33</v>
      </c>
      <c r="B51" s="29"/>
      <c r="C51" s="37" t="s">
        <v>7</v>
      </c>
      <c r="D51" s="31"/>
    </row>
    <row r="52" spans="1:4" s="10" customFormat="1" ht="16.5" x14ac:dyDescent="0.25">
      <c r="A52" s="32" t="s">
        <v>34</v>
      </c>
      <c r="B52" s="29"/>
      <c r="C52" s="37" t="s">
        <v>7</v>
      </c>
      <c r="D52" s="31"/>
    </row>
    <row r="53" spans="1:4" s="10" customFormat="1" ht="16.5" x14ac:dyDescent="0.25">
      <c r="A53" s="28" t="s">
        <v>29</v>
      </c>
      <c r="B53" s="29"/>
      <c r="C53" s="37" t="s">
        <v>7</v>
      </c>
      <c r="D53" s="31"/>
    </row>
    <row r="54" spans="1:4" s="10" customFormat="1" ht="17.25" thickBot="1" x14ac:dyDescent="0.3">
      <c r="A54" s="33" t="s">
        <v>11</v>
      </c>
      <c r="B54" s="38"/>
      <c r="C54" s="39" t="s">
        <v>7</v>
      </c>
      <c r="D54" s="40"/>
    </row>
    <row r="55" spans="1:4" ht="15.75" thickBot="1" x14ac:dyDescent="0.3">
      <c r="A55" s="34" t="s">
        <v>13</v>
      </c>
      <c r="B55" s="14">
        <f>SUM(B44:B54)</f>
        <v>0</v>
      </c>
      <c r="C55" s="35"/>
      <c r="D55" s="14">
        <f>SUM(D44:D54)</f>
        <v>0</v>
      </c>
    </row>
    <row r="56" spans="1:4" ht="15.75" thickBot="1" x14ac:dyDescent="0.3">
      <c r="A56" s="34" t="s">
        <v>14</v>
      </c>
      <c r="B56" s="49">
        <f>B22+B31+B43+B55</f>
        <v>4253.33</v>
      </c>
      <c r="C56" s="35"/>
      <c r="D56" s="50">
        <f>D22+D31+D43+D55</f>
        <v>800.19600000000003</v>
      </c>
    </row>
    <row r="57" spans="1:4" s="16" customFormat="1" ht="15" customHeight="1" thickBot="1" x14ac:dyDescent="0.3">
      <c r="A57" s="41"/>
      <c r="B57" s="42"/>
      <c r="C57" s="42"/>
    </row>
    <row r="58" spans="1:4" ht="63" customHeight="1" thickBot="1" x14ac:dyDescent="0.3">
      <c r="A58" s="22" t="s">
        <v>1</v>
      </c>
      <c r="B58" s="43" t="s">
        <v>19</v>
      </c>
      <c r="C58" s="23" t="s">
        <v>18</v>
      </c>
      <c r="D58" s="24" t="s">
        <v>6</v>
      </c>
    </row>
    <row r="59" spans="1:4" x14ac:dyDescent="0.25">
      <c r="A59" s="44" t="s">
        <v>4</v>
      </c>
      <c r="B59" s="45"/>
      <c r="C59" s="45"/>
      <c r="D59" s="46"/>
    </row>
    <row r="60" spans="1:4" ht="15.75" thickBot="1" x14ac:dyDescent="0.3">
      <c r="A60" s="47" t="s">
        <v>5</v>
      </c>
      <c r="B60" s="39"/>
      <c r="C60" s="39" t="s">
        <v>7</v>
      </c>
      <c r="D60" s="36"/>
    </row>
    <row r="61" spans="1:4" ht="15.75" thickBot="1" x14ac:dyDescent="0.3">
      <c r="A61" s="34" t="s">
        <v>15</v>
      </c>
      <c r="B61" s="14"/>
      <c r="C61" s="35"/>
      <c r="D61" s="15"/>
    </row>
    <row r="62" spans="1:4" s="12" customFormat="1" ht="15.75" x14ac:dyDescent="0.25"/>
    <row r="63" spans="1:4" s="12" customFormat="1" ht="15.75" x14ac:dyDescent="0.25"/>
    <row r="64" spans="1:4" s="12" customFormat="1" ht="15.75" x14ac:dyDescent="0.25"/>
    <row r="65" spans="1:4" s="12" customFormat="1" ht="15.75" x14ac:dyDescent="0.25">
      <c r="A65" s="12" t="s">
        <v>68</v>
      </c>
      <c r="C65" s="12" t="s">
        <v>21</v>
      </c>
      <c r="D65" s="12" t="s">
        <v>62</v>
      </c>
    </row>
    <row r="66" spans="1:4" s="12" customFormat="1" ht="15.75" x14ac:dyDescent="0.25"/>
    <row r="67" spans="1:4" s="12" customFormat="1" ht="15.75" x14ac:dyDescent="0.25"/>
    <row r="68" spans="1:4" s="12" customFormat="1" ht="15.75" x14ac:dyDescent="0.25"/>
    <row r="69" spans="1:4" s="12" customFormat="1" ht="15.75" x14ac:dyDescent="0.25">
      <c r="A69" s="12" t="s">
        <v>63</v>
      </c>
      <c r="C69" s="12" t="s">
        <v>21</v>
      </c>
      <c r="D69" s="12" t="s">
        <v>64</v>
      </c>
    </row>
  </sheetData>
  <mergeCells count="5">
    <mergeCell ref="A7:D7"/>
    <mergeCell ref="A13:D13"/>
    <mergeCell ref="A32:D32"/>
    <mergeCell ref="A9:C9"/>
    <mergeCell ref="A10:C10"/>
  </mergeCells>
  <pageMargins left="0.25" right="0.25" top="0.75" bottom="0.75" header="0.3" footer="0.3"/>
  <pageSetup paperSize="9" scale="64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56CFB-0974-48C9-AE7B-3D513F5395E9}">
  <dimension ref="A1:J19"/>
  <sheetViews>
    <sheetView workbookViewId="0">
      <selection activeCell="D15" sqref="D15"/>
    </sheetView>
  </sheetViews>
  <sheetFormatPr defaultRowHeight="15" x14ac:dyDescent="0.25"/>
  <cols>
    <col min="1" max="1" width="29.28515625" customWidth="1"/>
    <col min="2" max="2" width="27" customWidth="1"/>
  </cols>
  <sheetData>
    <row r="1" spans="1:10" ht="15.75" x14ac:dyDescent="0.25">
      <c r="A1" s="4"/>
      <c r="B1" s="4"/>
      <c r="C1" s="4"/>
      <c r="D1" s="13"/>
      <c r="E1" s="13"/>
      <c r="F1" s="13"/>
      <c r="G1" s="13"/>
      <c r="H1" s="13"/>
      <c r="I1" s="13"/>
      <c r="J1" s="5" t="s">
        <v>48</v>
      </c>
    </row>
    <row r="2" spans="1:10" ht="15.75" x14ac:dyDescent="0.25">
      <c r="A2" s="2" t="s">
        <v>9</v>
      </c>
      <c r="B2" s="11" t="str">
        <f>Заря!B2</f>
        <v>Бийский район</v>
      </c>
      <c r="C2" s="1"/>
      <c r="D2" s="2"/>
      <c r="E2" s="3"/>
      <c r="F2" s="3"/>
      <c r="G2" s="3"/>
      <c r="H2" s="3"/>
      <c r="I2" s="3"/>
      <c r="J2" s="3"/>
    </row>
    <row r="3" spans="1:10" ht="15.75" x14ac:dyDescent="0.25">
      <c r="A3" s="2" t="s">
        <v>10</v>
      </c>
      <c r="B3" s="11" t="s">
        <v>94</v>
      </c>
      <c r="C3" s="1"/>
      <c r="D3" s="2"/>
      <c r="E3" s="3"/>
      <c r="F3" s="3"/>
      <c r="G3" s="3"/>
      <c r="H3" s="3"/>
      <c r="I3" s="3"/>
      <c r="J3" s="3"/>
    </row>
    <row r="4" spans="1:10" ht="15.75" x14ac:dyDescent="0.25">
      <c r="A4" s="2"/>
      <c r="B4" s="11"/>
      <c r="C4" s="1"/>
      <c r="D4" s="2"/>
      <c r="E4" s="3"/>
      <c r="F4" s="3"/>
      <c r="G4" s="3"/>
      <c r="H4" s="3"/>
      <c r="I4" s="3"/>
      <c r="J4" s="3"/>
    </row>
    <row r="5" spans="1:10" ht="15.75" x14ac:dyDescent="0.25">
      <c r="A5" s="11" t="s">
        <v>16</v>
      </c>
      <c r="B5" s="11" t="s">
        <v>92</v>
      </c>
      <c r="C5" s="1"/>
      <c r="D5" s="2"/>
      <c r="E5" s="3"/>
      <c r="F5" s="3"/>
      <c r="G5" s="3"/>
      <c r="H5" s="3"/>
      <c r="I5" s="3"/>
      <c r="J5" s="3"/>
    </row>
    <row r="6" spans="1:10" ht="15.7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15.75" x14ac:dyDescent="0.25">
      <c r="A7" s="72" t="s">
        <v>49</v>
      </c>
      <c r="B7" s="72"/>
      <c r="C7" s="72"/>
      <c r="D7" s="72"/>
      <c r="E7" s="72"/>
      <c r="F7" s="72"/>
      <c r="G7" s="72"/>
      <c r="H7" s="72"/>
      <c r="I7" s="72"/>
      <c r="J7" s="72"/>
    </row>
    <row r="8" spans="1:10" ht="15.75" thickBo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73" t="s">
        <v>35</v>
      </c>
      <c r="B9" s="69" t="s">
        <v>44</v>
      </c>
      <c r="C9" s="70"/>
      <c r="D9" s="70"/>
      <c r="E9" s="70"/>
      <c r="F9" s="70"/>
      <c r="G9" s="75"/>
      <c r="H9" s="69" t="s">
        <v>36</v>
      </c>
      <c r="I9" s="70"/>
      <c r="J9" s="71"/>
    </row>
    <row r="10" spans="1:10" ht="165" x14ac:dyDescent="0.25">
      <c r="A10" s="74"/>
      <c r="B10" s="17" t="s">
        <v>37</v>
      </c>
      <c r="C10" s="17" t="s">
        <v>38</v>
      </c>
      <c r="D10" s="17" t="s">
        <v>39</v>
      </c>
      <c r="E10" s="17" t="s">
        <v>40</v>
      </c>
      <c r="F10" s="17" t="s">
        <v>41</v>
      </c>
      <c r="G10" s="17" t="s">
        <v>42</v>
      </c>
      <c r="H10" s="17" t="s">
        <v>37</v>
      </c>
      <c r="I10" s="17" t="s">
        <v>43</v>
      </c>
      <c r="J10" s="18" t="s">
        <v>42</v>
      </c>
    </row>
    <row r="11" spans="1:10" ht="16.5" thickBot="1" x14ac:dyDescent="0.3">
      <c r="A11" s="20" t="s">
        <v>53</v>
      </c>
      <c r="B11" s="55">
        <v>1</v>
      </c>
      <c r="C11" s="55">
        <v>6</v>
      </c>
      <c r="D11" s="55">
        <v>1</v>
      </c>
      <c r="E11" s="55">
        <v>0</v>
      </c>
      <c r="F11" s="55">
        <v>1</v>
      </c>
      <c r="G11" s="55">
        <v>0</v>
      </c>
      <c r="H11" s="55">
        <v>0</v>
      </c>
      <c r="I11" s="55">
        <v>0</v>
      </c>
      <c r="J11" s="19">
        <v>0</v>
      </c>
    </row>
    <row r="12" spans="1:10" ht="15.7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15.7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5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15.75" x14ac:dyDescent="0.25">
      <c r="A15" s="12" t="s">
        <v>67</v>
      </c>
      <c r="B15" s="12"/>
      <c r="C15" s="12" t="s">
        <v>21</v>
      </c>
      <c r="D15" s="12" t="s">
        <v>62</v>
      </c>
      <c r="E15" s="12"/>
      <c r="F15" s="12"/>
      <c r="G15" s="12"/>
      <c r="H15" s="12"/>
      <c r="I15" s="12"/>
      <c r="J15" s="12"/>
    </row>
    <row r="16" spans="1:10" ht="15.7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15.7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5.7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ht="15.75" x14ac:dyDescent="0.25">
      <c r="A19" s="12" t="str">
        <f>Заря!A69</f>
        <v>Директор МУП "Энергетик"</v>
      </c>
      <c r="B19" s="12"/>
      <c r="C19" s="12" t="s">
        <v>21</v>
      </c>
      <c r="D19" s="12" t="str">
        <f>Заря!D69</f>
        <v>Кинерт А.А.</v>
      </c>
      <c r="E19" s="12"/>
      <c r="F19" s="12"/>
      <c r="G19" s="12"/>
      <c r="H19" s="12"/>
      <c r="I19" s="12"/>
      <c r="J19" s="12"/>
    </row>
  </sheetData>
  <mergeCells count="4">
    <mergeCell ref="A7:J7"/>
    <mergeCell ref="A9:A10"/>
    <mergeCell ref="B9:G9"/>
    <mergeCell ref="H9:J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A4FAD-54A0-4110-AB2F-AE0D249A261B}">
  <sheetPr>
    <pageSetUpPr fitToPage="1"/>
  </sheetPr>
  <dimension ref="A1:E71"/>
  <sheetViews>
    <sheetView workbookViewId="0">
      <selection activeCell="D80" sqref="D80"/>
    </sheetView>
  </sheetViews>
  <sheetFormatPr defaultRowHeight="15" x14ac:dyDescent="0.25"/>
  <cols>
    <col min="1" max="1" width="35.42578125" customWidth="1"/>
    <col min="2" max="2" width="50.85546875" customWidth="1"/>
    <col min="3" max="3" width="24.85546875" customWidth="1"/>
    <col min="4" max="4" width="29.85546875" customWidth="1"/>
  </cols>
  <sheetData>
    <row r="1" spans="1:5" ht="15.75" x14ac:dyDescent="0.25">
      <c r="A1" s="4"/>
      <c r="B1" s="4"/>
      <c r="C1" s="4"/>
      <c r="D1" s="13"/>
      <c r="E1" s="5" t="s">
        <v>45</v>
      </c>
    </row>
    <row r="2" spans="1:5" ht="15.75" x14ac:dyDescent="0.25">
      <c r="A2" s="2" t="s">
        <v>9</v>
      </c>
      <c r="B2" s="11" t="s">
        <v>54</v>
      </c>
      <c r="C2" s="1"/>
      <c r="D2" s="2"/>
      <c r="E2" s="3"/>
    </row>
    <row r="3" spans="1:5" ht="15.75" x14ac:dyDescent="0.25">
      <c r="A3" s="2" t="s">
        <v>10</v>
      </c>
      <c r="B3" s="11" t="s">
        <v>79</v>
      </c>
      <c r="C3" s="1"/>
      <c r="D3" s="2"/>
      <c r="E3" s="3"/>
    </row>
    <row r="4" spans="1:5" ht="15.75" x14ac:dyDescent="0.25">
      <c r="A4" s="2"/>
      <c r="B4" s="11"/>
      <c r="C4" s="1"/>
      <c r="D4" s="2"/>
      <c r="E4" s="3"/>
    </row>
    <row r="5" spans="1:5" ht="15.75" x14ac:dyDescent="0.25">
      <c r="A5" s="11" t="s">
        <v>16</v>
      </c>
      <c r="B5" s="11" t="s">
        <v>56</v>
      </c>
      <c r="C5" s="1"/>
      <c r="D5" s="2"/>
      <c r="E5" s="3"/>
    </row>
    <row r="6" spans="1:5" ht="15.75" x14ac:dyDescent="0.25">
      <c r="A6" s="2"/>
      <c r="B6" s="2"/>
      <c r="C6" s="2"/>
      <c r="D6" s="2"/>
      <c r="E6" s="3"/>
    </row>
    <row r="7" spans="1:5" ht="15.75" x14ac:dyDescent="0.25">
      <c r="A7" s="58" t="s">
        <v>17</v>
      </c>
      <c r="B7" s="58"/>
      <c r="C7" s="58"/>
      <c r="D7" s="58"/>
      <c r="E7" s="3"/>
    </row>
    <row r="8" spans="1:5" ht="15.75" x14ac:dyDescent="0.25">
      <c r="A8" s="3"/>
      <c r="B8" s="3"/>
      <c r="C8" s="3"/>
      <c r="D8" s="3"/>
      <c r="E8" s="3"/>
    </row>
    <row r="9" spans="1:5" ht="15.75" x14ac:dyDescent="0.25">
      <c r="A9" s="65" t="s">
        <v>23</v>
      </c>
      <c r="B9" s="66"/>
      <c r="C9" s="66"/>
      <c r="D9" s="11" t="s">
        <v>80</v>
      </c>
      <c r="E9" s="21"/>
    </row>
    <row r="10" spans="1:5" ht="15.75" x14ac:dyDescent="0.25">
      <c r="A10" s="67" t="s">
        <v>24</v>
      </c>
      <c r="B10" s="68"/>
      <c r="C10" s="68"/>
      <c r="D10" s="54">
        <v>24</v>
      </c>
      <c r="E10" s="21"/>
    </row>
    <row r="11" spans="1:5" ht="16.5" thickBot="1" x14ac:dyDescent="0.3">
      <c r="A11" s="6"/>
      <c r="B11" s="6"/>
      <c r="C11" s="6"/>
      <c r="D11" s="8"/>
      <c r="E11" s="9"/>
    </row>
    <row r="12" spans="1:5" ht="45.75" thickBot="1" x14ac:dyDescent="0.3">
      <c r="A12" s="22" t="s">
        <v>0</v>
      </c>
      <c r="B12" s="23" t="s">
        <v>2</v>
      </c>
      <c r="C12" s="23" t="s">
        <v>50</v>
      </c>
      <c r="D12" s="24" t="s">
        <v>6</v>
      </c>
      <c r="E12" s="3"/>
    </row>
    <row r="13" spans="1:5" ht="15.75" x14ac:dyDescent="0.25">
      <c r="A13" s="59" t="s">
        <v>3</v>
      </c>
      <c r="B13" s="60"/>
      <c r="C13" s="60"/>
      <c r="D13" s="61"/>
      <c r="E13" s="3"/>
    </row>
    <row r="14" spans="1:5" ht="15.75" x14ac:dyDescent="0.25">
      <c r="A14" s="53" t="s">
        <v>4</v>
      </c>
      <c r="B14" s="26"/>
      <c r="C14" s="26"/>
      <c r="D14" s="3"/>
      <c r="E14" s="3"/>
    </row>
    <row r="15" spans="1:5" ht="16.5" x14ac:dyDescent="0.25">
      <c r="A15" s="28" t="s">
        <v>25</v>
      </c>
      <c r="B15" s="56"/>
      <c r="C15" s="30">
        <v>0.03</v>
      </c>
      <c r="D15" s="57">
        <v>0</v>
      </c>
      <c r="E15" s="10"/>
    </row>
    <row r="16" spans="1:5" ht="16.5" x14ac:dyDescent="0.25">
      <c r="A16" s="28" t="s">
        <v>51</v>
      </c>
      <c r="B16" s="29"/>
      <c r="C16" s="30"/>
      <c r="D16" s="27">
        <f t="shared" ref="D16:D21" si="0">B17*C17*12</f>
        <v>0</v>
      </c>
      <c r="E16" s="10"/>
    </row>
    <row r="17" spans="1:5" ht="16.5" x14ac:dyDescent="0.25">
      <c r="A17" s="28" t="s">
        <v>26</v>
      </c>
      <c r="B17" s="29"/>
      <c r="C17" s="30"/>
      <c r="D17" s="27">
        <f t="shared" si="0"/>
        <v>0</v>
      </c>
      <c r="E17" s="10"/>
    </row>
    <row r="18" spans="1:5" ht="16.5" x14ac:dyDescent="0.25">
      <c r="A18" s="32" t="s">
        <v>27</v>
      </c>
      <c r="B18" s="29"/>
      <c r="C18" s="30"/>
      <c r="D18" s="27">
        <f t="shared" si="0"/>
        <v>0</v>
      </c>
      <c r="E18" s="10"/>
    </row>
    <row r="19" spans="1:5" ht="16.5" x14ac:dyDescent="0.25">
      <c r="A19" s="32" t="s">
        <v>28</v>
      </c>
      <c r="B19" s="29"/>
      <c r="C19" s="30"/>
      <c r="D19" s="27">
        <f t="shared" si="0"/>
        <v>0</v>
      </c>
      <c r="E19" s="10"/>
    </row>
    <row r="20" spans="1:5" ht="16.5" x14ac:dyDescent="0.25">
      <c r="A20" s="28" t="s">
        <v>29</v>
      </c>
      <c r="B20" s="29"/>
      <c r="C20" s="30"/>
      <c r="D20" s="27">
        <f t="shared" si="0"/>
        <v>0</v>
      </c>
      <c r="E20" s="10"/>
    </row>
    <row r="21" spans="1:5" ht="17.25" thickBot="1" x14ac:dyDescent="0.3">
      <c r="A21" s="33" t="s">
        <v>11</v>
      </c>
      <c r="B21" s="29"/>
      <c r="C21" s="30"/>
      <c r="D21" s="27">
        <f t="shared" si="0"/>
        <v>0</v>
      </c>
      <c r="E21" s="10"/>
    </row>
    <row r="22" spans="1:5" ht="15.75" thickBot="1" x14ac:dyDescent="0.3">
      <c r="A22" s="34" t="s">
        <v>12</v>
      </c>
      <c r="B22" s="49">
        <f>SUM(B14:B21)</f>
        <v>0</v>
      </c>
      <c r="C22" s="35"/>
      <c r="D22" s="49">
        <f>SUM(D15:D21)</f>
        <v>0</v>
      </c>
      <c r="E22" s="13"/>
    </row>
    <row r="23" spans="1:5" x14ac:dyDescent="0.25">
      <c r="A23" s="53" t="s">
        <v>5</v>
      </c>
      <c r="B23" s="26"/>
      <c r="C23" s="26"/>
      <c r="D23" s="36"/>
      <c r="E23" s="13"/>
    </row>
    <row r="24" spans="1:5" ht="16.5" x14ac:dyDescent="0.25">
      <c r="A24" s="28" t="s">
        <v>25</v>
      </c>
      <c r="B24" s="51"/>
      <c r="C24" s="37" t="s">
        <v>7</v>
      </c>
      <c r="D24" s="52"/>
      <c r="E24" s="10"/>
    </row>
    <row r="25" spans="1:5" ht="16.5" x14ac:dyDescent="0.25">
      <c r="A25" s="28" t="s">
        <v>51</v>
      </c>
      <c r="B25" s="51"/>
      <c r="C25" s="37"/>
      <c r="D25" s="52"/>
      <c r="E25" s="10"/>
    </row>
    <row r="26" spans="1:5" ht="16.5" x14ac:dyDescent="0.25">
      <c r="A26" s="28" t="s">
        <v>26</v>
      </c>
      <c r="B26" s="51">
        <v>1066.2</v>
      </c>
      <c r="C26" s="37" t="s">
        <v>7</v>
      </c>
      <c r="D26" s="52">
        <v>102.2</v>
      </c>
      <c r="E26" s="10"/>
    </row>
    <row r="27" spans="1:5" ht="16.5" x14ac:dyDescent="0.25">
      <c r="A27" s="32" t="s">
        <v>27</v>
      </c>
      <c r="B27" s="29"/>
      <c r="C27" s="37" t="s">
        <v>7</v>
      </c>
      <c r="D27" s="31"/>
      <c r="E27" s="10"/>
    </row>
    <row r="28" spans="1:5" ht="16.5" x14ac:dyDescent="0.25">
      <c r="A28" s="32" t="s">
        <v>28</v>
      </c>
      <c r="B28" s="29"/>
      <c r="C28" s="37" t="s">
        <v>7</v>
      </c>
      <c r="D28" s="31"/>
      <c r="E28" s="10"/>
    </row>
    <row r="29" spans="1:5" ht="16.5" x14ac:dyDescent="0.25">
      <c r="A29" s="28" t="s">
        <v>29</v>
      </c>
      <c r="B29" s="29"/>
      <c r="C29" s="37" t="s">
        <v>7</v>
      </c>
      <c r="D29" s="31"/>
      <c r="E29" s="10"/>
    </row>
    <row r="30" spans="1:5" ht="17.25" thickBot="1" x14ac:dyDescent="0.3">
      <c r="A30" s="33" t="s">
        <v>11</v>
      </c>
      <c r="B30" s="29"/>
      <c r="C30" s="37" t="s">
        <v>7</v>
      </c>
      <c r="D30" s="31"/>
      <c r="E30" s="10"/>
    </row>
    <row r="31" spans="1:5" ht="15.75" thickBot="1" x14ac:dyDescent="0.3">
      <c r="A31" s="34" t="s">
        <v>13</v>
      </c>
      <c r="B31" s="14">
        <f>SUM(B23:B30)</f>
        <v>1066.2</v>
      </c>
      <c r="C31" s="35"/>
      <c r="D31" s="14">
        <v>102.2</v>
      </c>
      <c r="E31" s="13"/>
    </row>
    <row r="32" spans="1:5" x14ac:dyDescent="0.25">
      <c r="A32" s="62" t="s">
        <v>8</v>
      </c>
      <c r="B32" s="63"/>
      <c r="C32" s="63"/>
      <c r="D32" s="64"/>
      <c r="E32" s="13"/>
    </row>
    <row r="33" spans="1:5" ht="15.75" x14ac:dyDescent="0.25">
      <c r="A33" s="53" t="s">
        <v>4</v>
      </c>
      <c r="B33" s="26"/>
      <c r="C33" s="26"/>
      <c r="D33" s="27"/>
      <c r="E33" s="3"/>
    </row>
    <row r="34" spans="1:5" ht="16.5" x14ac:dyDescent="0.25">
      <c r="A34" s="28" t="s">
        <v>25</v>
      </c>
      <c r="B34" s="29"/>
      <c r="C34" s="30"/>
      <c r="D34" s="27">
        <f t="shared" ref="D34:D41" si="1">B35*C35*12</f>
        <v>0</v>
      </c>
      <c r="E34" s="10"/>
    </row>
    <row r="35" spans="1:5" ht="16.5" x14ac:dyDescent="0.25">
      <c r="A35" s="28" t="s">
        <v>51</v>
      </c>
      <c r="B35" s="29"/>
      <c r="C35" s="37"/>
      <c r="D35" s="27">
        <f t="shared" si="1"/>
        <v>0</v>
      </c>
      <c r="E35" s="10"/>
    </row>
    <row r="36" spans="1:5" ht="16.5" x14ac:dyDescent="0.25">
      <c r="A36" s="28" t="s">
        <v>26</v>
      </c>
      <c r="B36" s="29"/>
      <c r="C36" s="30"/>
      <c r="D36" s="27">
        <f t="shared" si="1"/>
        <v>0</v>
      </c>
      <c r="E36" s="10"/>
    </row>
    <row r="37" spans="1:5" ht="16.5" x14ac:dyDescent="0.25">
      <c r="A37" s="28" t="s">
        <v>30</v>
      </c>
      <c r="B37" s="29"/>
      <c r="C37" s="30"/>
      <c r="D37" s="27">
        <f t="shared" si="1"/>
        <v>0</v>
      </c>
      <c r="E37" s="10"/>
    </row>
    <row r="38" spans="1:5" ht="16.5" x14ac:dyDescent="0.25">
      <c r="A38" s="32" t="s">
        <v>31</v>
      </c>
      <c r="B38" s="29"/>
      <c r="C38" s="30"/>
      <c r="D38" s="27">
        <f t="shared" si="1"/>
        <v>0</v>
      </c>
      <c r="E38" s="10"/>
    </row>
    <row r="39" spans="1:5" ht="16.5" x14ac:dyDescent="0.25">
      <c r="A39" s="32" t="s">
        <v>32</v>
      </c>
      <c r="B39" s="29"/>
      <c r="C39" s="30"/>
      <c r="D39" s="27">
        <f t="shared" si="1"/>
        <v>0</v>
      </c>
      <c r="E39" s="10"/>
    </row>
    <row r="40" spans="1:5" ht="16.5" x14ac:dyDescent="0.25">
      <c r="A40" s="32" t="s">
        <v>33</v>
      </c>
      <c r="B40" s="29"/>
      <c r="C40" s="30"/>
      <c r="D40" s="27">
        <f t="shared" si="1"/>
        <v>0</v>
      </c>
      <c r="E40" s="10"/>
    </row>
    <row r="41" spans="1:5" ht="16.5" x14ac:dyDescent="0.25">
      <c r="A41" s="32" t="s">
        <v>34</v>
      </c>
      <c r="B41" s="29"/>
      <c r="C41" s="30"/>
      <c r="D41" s="27">
        <f t="shared" si="1"/>
        <v>0</v>
      </c>
      <c r="E41" s="10"/>
    </row>
    <row r="42" spans="1:5" ht="17.25" thickBot="1" x14ac:dyDescent="0.3">
      <c r="A42" s="28" t="s">
        <v>29</v>
      </c>
      <c r="B42" s="29"/>
      <c r="C42" s="30"/>
      <c r="D42" s="27"/>
      <c r="E42" s="10"/>
    </row>
    <row r="43" spans="1:5" ht="15.75" thickBot="1" x14ac:dyDescent="0.3">
      <c r="A43" s="34" t="s">
        <v>12</v>
      </c>
      <c r="B43" s="14">
        <f>SUM(B33:B42)</f>
        <v>0</v>
      </c>
      <c r="C43" s="35"/>
      <c r="D43" s="14">
        <f>SUM(D34:D42)</f>
        <v>0</v>
      </c>
      <c r="E43" s="13"/>
    </row>
    <row r="44" spans="1:5" x14ac:dyDescent="0.25">
      <c r="A44" s="53" t="s">
        <v>5</v>
      </c>
      <c r="B44" s="26"/>
      <c r="C44" s="26"/>
      <c r="D44" s="36"/>
      <c r="E44" s="13"/>
    </row>
    <row r="45" spans="1:5" ht="16.5" x14ac:dyDescent="0.25">
      <c r="A45" s="28" t="s">
        <v>25</v>
      </c>
      <c r="B45" s="29"/>
      <c r="C45" s="37" t="s">
        <v>7</v>
      </c>
      <c r="D45" s="31"/>
      <c r="E45" s="10"/>
    </row>
    <row r="46" spans="1:5" ht="16.5" x14ac:dyDescent="0.25">
      <c r="A46" s="28" t="s">
        <v>51</v>
      </c>
      <c r="B46" s="29"/>
      <c r="C46" s="37"/>
      <c r="D46" s="31"/>
      <c r="E46" s="10"/>
    </row>
    <row r="47" spans="1:5" ht="16.5" x14ac:dyDescent="0.25">
      <c r="A47" s="28" t="s">
        <v>26</v>
      </c>
      <c r="B47" s="29"/>
      <c r="C47" s="37" t="s">
        <v>7</v>
      </c>
      <c r="D47" s="31"/>
      <c r="E47" s="10"/>
    </row>
    <row r="48" spans="1:5" ht="16.5" x14ac:dyDescent="0.25">
      <c r="A48" s="28" t="s">
        <v>30</v>
      </c>
      <c r="B48" s="29"/>
      <c r="C48" s="37" t="s">
        <v>7</v>
      </c>
      <c r="D48" s="31"/>
      <c r="E48" s="10"/>
    </row>
    <row r="49" spans="1:5" ht="16.5" x14ac:dyDescent="0.25">
      <c r="A49" s="32" t="s">
        <v>31</v>
      </c>
      <c r="B49" s="29"/>
      <c r="C49" s="37" t="s">
        <v>7</v>
      </c>
      <c r="D49" s="31"/>
      <c r="E49" s="10"/>
    </row>
    <row r="50" spans="1:5" ht="16.5" x14ac:dyDescent="0.25">
      <c r="A50" s="32" t="s">
        <v>32</v>
      </c>
      <c r="B50" s="29"/>
      <c r="C50" s="37" t="s">
        <v>7</v>
      </c>
      <c r="D50" s="31"/>
      <c r="E50" s="10"/>
    </row>
    <row r="51" spans="1:5" ht="16.5" x14ac:dyDescent="0.25">
      <c r="A51" s="32" t="s">
        <v>33</v>
      </c>
      <c r="B51" s="29"/>
      <c r="C51" s="37" t="s">
        <v>7</v>
      </c>
      <c r="D51" s="31"/>
      <c r="E51" s="10"/>
    </row>
    <row r="52" spans="1:5" ht="16.5" x14ac:dyDescent="0.25">
      <c r="A52" s="32" t="s">
        <v>34</v>
      </c>
      <c r="B52" s="29"/>
      <c r="C52" s="37" t="s">
        <v>7</v>
      </c>
      <c r="D52" s="31"/>
      <c r="E52" s="10"/>
    </row>
    <row r="53" spans="1:5" ht="16.5" x14ac:dyDescent="0.25">
      <c r="A53" s="28" t="s">
        <v>29</v>
      </c>
      <c r="B53" s="29"/>
      <c r="C53" s="37" t="s">
        <v>7</v>
      </c>
      <c r="D53" s="31"/>
      <c r="E53" s="10"/>
    </row>
    <row r="54" spans="1:5" ht="17.25" thickBot="1" x14ac:dyDescent="0.3">
      <c r="A54" s="33" t="s">
        <v>11</v>
      </c>
      <c r="B54" s="38"/>
      <c r="C54" s="39" t="s">
        <v>7</v>
      </c>
      <c r="D54" s="40"/>
      <c r="E54" s="10"/>
    </row>
    <row r="55" spans="1:5" ht="15.75" thickBot="1" x14ac:dyDescent="0.3">
      <c r="A55" s="34" t="s">
        <v>13</v>
      </c>
      <c r="B55" s="14">
        <f>SUM(B44:B54)</f>
        <v>0</v>
      </c>
      <c r="C55" s="35"/>
      <c r="D55" s="14">
        <f>SUM(D44:D54)</f>
        <v>0</v>
      </c>
      <c r="E55" s="13"/>
    </row>
    <row r="56" spans="1:5" ht="15.75" thickBot="1" x14ac:dyDescent="0.3">
      <c r="A56" s="34" t="s">
        <v>14</v>
      </c>
      <c r="B56" s="49">
        <f>B22+B31+B43+B55</f>
        <v>1066.2</v>
      </c>
      <c r="C56" s="35"/>
      <c r="D56" s="50">
        <f>D22+D31+D43+D55</f>
        <v>102.2</v>
      </c>
      <c r="E56" s="13"/>
    </row>
    <row r="57" spans="1:5" ht="15.75" thickBot="1" x14ac:dyDescent="0.3">
      <c r="A57" s="41"/>
      <c r="B57" s="42"/>
      <c r="C57" s="42"/>
      <c r="D57" s="16"/>
      <c r="E57" s="16"/>
    </row>
    <row r="58" spans="1:5" ht="30.75" thickBot="1" x14ac:dyDescent="0.3">
      <c r="A58" s="22" t="s">
        <v>1</v>
      </c>
      <c r="B58" s="43" t="s">
        <v>19</v>
      </c>
      <c r="C58" s="23" t="s">
        <v>18</v>
      </c>
      <c r="D58" s="24" t="s">
        <v>6</v>
      </c>
      <c r="E58" s="13"/>
    </row>
    <row r="59" spans="1:5" x14ac:dyDescent="0.25">
      <c r="A59" s="44" t="s">
        <v>4</v>
      </c>
      <c r="B59" s="45"/>
      <c r="C59" s="45"/>
      <c r="D59" s="46"/>
      <c r="E59" s="13"/>
    </row>
    <row r="60" spans="1:5" ht="15.75" thickBot="1" x14ac:dyDescent="0.3">
      <c r="A60" s="47" t="s">
        <v>5</v>
      </c>
      <c r="B60" s="39"/>
      <c r="C60" s="39" t="s">
        <v>7</v>
      </c>
      <c r="D60" s="36"/>
      <c r="E60" s="13"/>
    </row>
    <row r="61" spans="1:5" ht="15.75" thickBot="1" x14ac:dyDescent="0.3">
      <c r="A61" s="34" t="s">
        <v>15</v>
      </c>
      <c r="B61" s="14"/>
      <c r="C61" s="35"/>
      <c r="D61" s="15"/>
      <c r="E61" s="13"/>
    </row>
    <row r="62" spans="1:5" ht="15.75" x14ac:dyDescent="0.25">
      <c r="A62" s="12"/>
      <c r="B62" s="12"/>
      <c r="C62" s="12"/>
      <c r="D62" s="12"/>
      <c r="E62" s="12"/>
    </row>
    <row r="63" spans="1:5" ht="15.75" x14ac:dyDescent="0.25">
      <c r="A63" s="12"/>
      <c r="B63" s="12"/>
      <c r="C63" s="12"/>
      <c r="D63" s="12"/>
      <c r="E63" s="12"/>
    </row>
    <row r="64" spans="1:5" ht="15.75" x14ac:dyDescent="0.25">
      <c r="A64" s="12"/>
      <c r="B64" s="12"/>
      <c r="C64" s="12"/>
      <c r="D64" s="12"/>
      <c r="E64" s="12"/>
    </row>
    <row r="65" spans="1:5" ht="15.75" x14ac:dyDescent="0.25">
      <c r="A65" s="12" t="s">
        <v>67</v>
      </c>
      <c r="B65" s="12"/>
      <c r="C65" s="12" t="s">
        <v>21</v>
      </c>
      <c r="D65" s="12" t="s">
        <v>62</v>
      </c>
      <c r="E65" s="12"/>
    </row>
    <row r="66" spans="1:5" ht="15.75" x14ac:dyDescent="0.25">
      <c r="A66" s="12"/>
      <c r="B66" s="12"/>
      <c r="C66" s="12"/>
      <c r="D66" s="12"/>
      <c r="E66" s="12"/>
    </row>
    <row r="67" spans="1:5" ht="15.75" x14ac:dyDescent="0.25">
      <c r="A67" s="12"/>
      <c r="B67" s="12"/>
      <c r="C67" s="12"/>
      <c r="D67" s="12"/>
      <c r="E67" s="12"/>
    </row>
    <row r="68" spans="1:5" ht="15.75" x14ac:dyDescent="0.25">
      <c r="A68" s="12"/>
      <c r="B68" s="12"/>
      <c r="C68" s="12"/>
      <c r="D68" s="12"/>
      <c r="E68" s="12"/>
    </row>
    <row r="69" spans="1:5" ht="15.75" x14ac:dyDescent="0.25">
      <c r="A69" s="12" t="s">
        <v>63</v>
      </c>
      <c r="B69" s="12"/>
      <c r="C69" s="12" t="s">
        <v>21</v>
      </c>
      <c r="D69" s="12" t="s">
        <v>64</v>
      </c>
      <c r="E69" s="12"/>
    </row>
    <row r="70" spans="1:5" x14ac:dyDescent="0.25">
      <c r="A70" s="13"/>
      <c r="B70" s="13"/>
      <c r="C70" s="13"/>
      <c r="D70" s="13"/>
      <c r="E70" s="13"/>
    </row>
    <row r="71" spans="1:5" x14ac:dyDescent="0.25">
      <c r="A71" s="13"/>
      <c r="B71" s="13"/>
      <c r="C71" s="13"/>
      <c r="D71" s="13"/>
    </row>
  </sheetData>
  <mergeCells count="5">
    <mergeCell ref="A7:D7"/>
    <mergeCell ref="A9:C9"/>
    <mergeCell ref="A10:C10"/>
    <mergeCell ref="A13:D13"/>
    <mergeCell ref="A32:D32"/>
  </mergeCells>
  <pageMargins left="0.70866141732283472" right="0.70866141732283472" top="0.74803149606299213" bottom="0.74803149606299213" header="0.31496062992125984" footer="0.31496062992125984"/>
  <pageSetup paperSize="9" scale="53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BB80C-C1E2-4239-A2F7-EE2D2FF5582D}">
  <sheetPr>
    <pageSetUpPr fitToPage="1"/>
  </sheetPr>
  <dimension ref="A1:J19"/>
  <sheetViews>
    <sheetView workbookViewId="0">
      <selection activeCell="D15" sqref="D15"/>
    </sheetView>
  </sheetViews>
  <sheetFormatPr defaultRowHeight="15" x14ac:dyDescent="0.25"/>
  <cols>
    <col min="1" max="1" width="38.140625" customWidth="1"/>
    <col min="2" max="2" width="17.140625" customWidth="1"/>
    <col min="3" max="3" width="11.140625" customWidth="1"/>
    <col min="4" max="4" width="10.85546875" customWidth="1"/>
    <col min="5" max="5" width="11.5703125" customWidth="1"/>
    <col min="6" max="6" width="10" customWidth="1"/>
    <col min="7" max="7" width="12.140625" customWidth="1"/>
    <col min="8" max="9" width="9.85546875" customWidth="1"/>
    <col min="10" max="10" width="12" customWidth="1"/>
  </cols>
  <sheetData>
    <row r="1" spans="1:10" ht="15.75" x14ac:dyDescent="0.25">
      <c r="A1" s="4"/>
      <c r="B1" s="4"/>
      <c r="C1" s="4"/>
      <c r="D1" s="13"/>
      <c r="E1" s="13"/>
      <c r="F1" s="13"/>
      <c r="G1" s="13"/>
      <c r="H1" s="13"/>
      <c r="I1" s="13"/>
      <c r="J1" s="5" t="s">
        <v>48</v>
      </c>
    </row>
    <row r="2" spans="1:10" ht="15.75" x14ac:dyDescent="0.25">
      <c r="A2" s="2" t="s">
        <v>9</v>
      </c>
      <c r="B2" s="11" t="str">
        <f>Заря!B2</f>
        <v>Бийский район</v>
      </c>
      <c r="C2" s="1"/>
      <c r="D2" s="2"/>
      <c r="E2" s="3"/>
      <c r="F2" s="3"/>
      <c r="G2" s="3"/>
      <c r="H2" s="3"/>
      <c r="I2" s="3"/>
      <c r="J2" s="3"/>
    </row>
    <row r="3" spans="1:10" ht="15.75" x14ac:dyDescent="0.25">
      <c r="A3" s="2" t="s">
        <v>10</v>
      </c>
      <c r="B3" s="11" t="s">
        <v>79</v>
      </c>
      <c r="C3" s="1"/>
      <c r="D3" s="2"/>
      <c r="E3" s="3"/>
      <c r="F3" s="3"/>
      <c r="G3" s="3"/>
      <c r="H3" s="3"/>
      <c r="I3" s="3"/>
      <c r="J3" s="3"/>
    </row>
    <row r="4" spans="1:10" ht="15.75" x14ac:dyDescent="0.25">
      <c r="A4" s="2"/>
      <c r="B4" s="11"/>
      <c r="C4" s="1"/>
      <c r="D4" s="2"/>
      <c r="E4" s="3"/>
      <c r="F4" s="3"/>
      <c r="G4" s="3"/>
      <c r="H4" s="3"/>
      <c r="I4" s="3"/>
      <c r="J4" s="3"/>
    </row>
    <row r="5" spans="1:10" ht="15.75" x14ac:dyDescent="0.25">
      <c r="A5" s="11" t="s">
        <v>16</v>
      </c>
      <c r="B5" s="11" t="s">
        <v>46</v>
      </c>
      <c r="C5" s="1"/>
      <c r="D5" s="2"/>
      <c r="E5" s="3"/>
      <c r="F5" s="3"/>
      <c r="G5" s="3"/>
      <c r="H5" s="3"/>
      <c r="I5" s="3"/>
      <c r="J5" s="3"/>
    </row>
    <row r="6" spans="1:10" ht="15.7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15.75" x14ac:dyDescent="0.25">
      <c r="A7" s="72" t="s">
        <v>49</v>
      </c>
      <c r="B7" s="72"/>
      <c r="C7" s="72"/>
      <c r="D7" s="72"/>
      <c r="E7" s="72"/>
      <c r="F7" s="72"/>
      <c r="G7" s="72"/>
      <c r="H7" s="72"/>
      <c r="I7" s="72"/>
      <c r="J7" s="72"/>
    </row>
    <row r="8" spans="1:10" ht="15.75" thickBo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73" t="s">
        <v>35</v>
      </c>
      <c r="B9" s="69" t="s">
        <v>44</v>
      </c>
      <c r="C9" s="70"/>
      <c r="D9" s="70"/>
      <c r="E9" s="70"/>
      <c r="F9" s="70"/>
      <c r="G9" s="75"/>
      <c r="H9" s="69" t="s">
        <v>36</v>
      </c>
      <c r="I9" s="70"/>
      <c r="J9" s="71"/>
    </row>
    <row r="10" spans="1:10" ht="135" x14ac:dyDescent="0.25">
      <c r="A10" s="74"/>
      <c r="B10" s="17" t="s">
        <v>37</v>
      </c>
      <c r="C10" s="17" t="s">
        <v>38</v>
      </c>
      <c r="D10" s="17" t="s">
        <v>39</v>
      </c>
      <c r="E10" s="17" t="s">
        <v>40</v>
      </c>
      <c r="F10" s="17" t="s">
        <v>41</v>
      </c>
      <c r="G10" s="17" t="s">
        <v>42</v>
      </c>
      <c r="H10" s="17" t="s">
        <v>37</v>
      </c>
      <c r="I10" s="17" t="s">
        <v>43</v>
      </c>
      <c r="J10" s="18" t="s">
        <v>42</v>
      </c>
    </row>
    <row r="11" spans="1:10" ht="16.5" thickBot="1" x14ac:dyDescent="0.3">
      <c r="A11" s="20" t="s">
        <v>53</v>
      </c>
      <c r="B11" s="55">
        <v>1</v>
      </c>
      <c r="C11" s="55">
        <v>20</v>
      </c>
      <c r="D11" s="55">
        <v>1</v>
      </c>
      <c r="E11" s="55">
        <v>0</v>
      </c>
      <c r="F11" s="55">
        <v>1</v>
      </c>
      <c r="G11" s="55">
        <v>0</v>
      </c>
      <c r="H11" s="55">
        <v>0</v>
      </c>
      <c r="I11" s="55">
        <v>0</v>
      </c>
      <c r="J11" s="19">
        <v>0</v>
      </c>
    </row>
    <row r="12" spans="1:10" ht="15.7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15.7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5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15.75" x14ac:dyDescent="0.25">
      <c r="A15" s="12" t="s">
        <v>67</v>
      </c>
      <c r="B15" s="12"/>
      <c r="C15" s="12" t="s">
        <v>21</v>
      </c>
      <c r="D15" s="12" t="s">
        <v>62</v>
      </c>
      <c r="E15" s="12"/>
      <c r="F15" s="12"/>
      <c r="G15" s="12"/>
      <c r="H15" s="12"/>
      <c r="I15" s="12"/>
      <c r="J15" s="12"/>
    </row>
    <row r="16" spans="1:10" ht="15.7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15.7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5.7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ht="15.75" x14ac:dyDescent="0.25">
      <c r="A19" s="12" t="str">
        <f>Заря!A69</f>
        <v>Директор МУП "Энергетик"</v>
      </c>
      <c r="B19" s="12"/>
      <c r="C19" s="12" t="s">
        <v>21</v>
      </c>
      <c r="D19" s="12" t="str">
        <f>Заря!D69</f>
        <v>Кинерт А.А.</v>
      </c>
      <c r="E19" s="12"/>
      <c r="F19" s="12"/>
      <c r="G19" s="12"/>
      <c r="H19" s="12"/>
      <c r="I19" s="12"/>
      <c r="J19" s="12"/>
    </row>
  </sheetData>
  <mergeCells count="4">
    <mergeCell ref="A7:J7"/>
    <mergeCell ref="A9:A10"/>
    <mergeCell ref="B9:G9"/>
    <mergeCell ref="H9:J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39B16-2A7E-435E-8284-A449F84128B5}">
  <sheetPr>
    <pageSetUpPr fitToPage="1"/>
  </sheetPr>
  <dimension ref="A1:E71"/>
  <sheetViews>
    <sheetView topLeftCell="A52" workbookViewId="0">
      <selection activeCell="F14" sqref="F14"/>
    </sheetView>
  </sheetViews>
  <sheetFormatPr defaultRowHeight="15" x14ac:dyDescent="0.25"/>
  <cols>
    <col min="1" max="1" width="37.7109375" customWidth="1"/>
    <col min="2" max="2" width="36" customWidth="1"/>
    <col min="3" max="3" width="27" customWidth="1"/>
    <col min="4" max="4" width="18.5703125" customWidth="1"/>
    <col min="5" max="5" width="31.28515625" customWidth="1"/>
  </cols>
  <sheetData>
    <row r="1" spans="1:5" ht="15.75" x14ac:dyDescent="0.25">
      <c r="A1" s="4"/>
      <c r="B1" s="4"/>
      <c r="C1" s="4"/>
      <c r="D1" s="13"/>
      <c r="E1" s="5" t="s">
        <v>45</v>
      </c>
    </row>
    <row r="2" spans="1:5" ht="15.75" x14ac:dyDescent="0.25">
      <c r="A2" s="2" t="s">
        <v>9</v>
      </c>
      <c r="B2" s="11" t="s">
        <v>54</v>
      </c>
      <c r="C2" s="1"/>
      <c r="D2" s="2"/>
      <c r="E2" s="3"/>
    </row>
    <row r="3" spans="1:5" ht="15.75" x14ac:dyDescent="0.25">
      <c r="A3" s="2" t="s">
        <v>10</v>
      </c>
      <c r="B3" s="11" t="s">
        <v>81</v>
      </c>
      <c r="C3" s="1"/>
      <c r="D3" s="2"/>
      <c r="E3" s="3"/>
    </row>
    <row r="4" spans="1:5" ht="15.75" x14ac:dyDescent="0.25">
      <c r="A4" s="2"/>
      <c r="B4" s="11"/>
      <c r="C4" s="1"/>
      <c r="D4" s="2"/>
      <c r="E4" s="3"/>
    </row>
    <row r="5" spans="1:5" ht="15.75" x14ac:dyDescent="0.25">
      <c r="A5" s="11" t="s">
        <v>16</v>
      </c>
      <c r="B5" s="11" t="s">
        <v>56</v>
      </c>
      <c r="C5" s="1"/>
      <c r="D5" s="2"/>
      <c r="E5" s="3"/>
    </row>
    <row r="6" spans="1:5" ht="15.75" x14ac:dyDescent="0.25">
      <c r="A6" s="2"/>
      <c r="B6" s="2"/>
      <c r="C6" s="2"/>
      <c r="D6" s="2"/>
      <c r="E6" s="3"/>
    </row>
    <row r="7" spans="1:5" ht="15.75" x14ac:dyDescent="0.25">
      <c r="A7" s="58" t="s">
        <v>17</v>
      </c>
      <c r="B7" s="58"/>
      <c r="C7" s="58"/>
      <c r="D7" s="58"/>
      <c r="E7" s="3"/>
    </row>
    <row r="8" spans="1:5" ht="15.75" x14ac:dyDescent="0.25">
      <c r="A8" s="3"/>
      <c r="B8" s="3"/>
      <c r="C8" s="3"/>
      <c r="D8" s="3"/>
      <c r="E8" s="3"/>
    </row>
    <row r="9" spans="1:5" ht="15.75" x14ac:dyDescent="0.25">
      <c r="A9" s="65" t="s">
        <v>23</v>
      </c>
      <c r="B9" s="66"/>
      <c r="C9" s="66"/>
      <c r="D9" s="11" t="s">
        <v>83</v>
      </c>
      <c r="E9" s="21"/>
    </row>
    <row r="10" spans="1:5" ht="15.75" x14ac:dyDescent="0.25">
      <c r="A10" s="67" t="s">
        <v>24</v>
      </c>
      <c r="B10" s="68"/>
      <c r="C10" s="68"/>
      <c r="D10" s="54" t="s">
        <v>84</v>
      </c>
      <c r="E10" s="21"/>
    </row>
    <row r="11" spans="1:5" ht="16.5" thickBot="1" x14ac:dyDescent="0.3">
      <c r="A11" s="6"/>
      <c r="B11" s="6"/>
      <c r="C11" s="6"/>
      <c r="D11" s="8"/>
      <c r="E11" s="9"/>
    </row>
    <row r="12" spans="1:5" ht="30.75" thickBot="1" x14ac:dyDescent="0.3">
      <c r="A12" s="22" t="s">
        <v>0</v>
      </c>
      <c r="B12" s="23" t="s">
        <v>2</v>
      </c>
      <c r="C12" s="23" t="s">
        <v>50</v>
      </c>
      <c r="D12" s="24" t="s">
        <v>6</v>
      </c>
      <c r="E12" s="3"/>
    </row>
    <row r="13" spans="1:5" ht="15.75" x14ac:dyDescent="0.25">
      <c r="A13" s="59" t="s">
        <v>3</v>
      </c>
      <c r="B13" s="60"/>
      <c r="C13" s="60"/>
      <c r="D13" s="61"/>
      <c r="E13" s="3"/>
    </row>
    <row r="14" spans="1:5" ht="15.75" x14ac:dyDescent="0.25">
      <c r="A14" s="53" t="s">
        <v>4</v>
      </c>
      <c r="B14" s="26"/>
      <c r="C14" s="26"/>
      <c r="D14" s="3"/>
      <c r="E14" s="3"/>
    </row>
    <row r="15" spans="1:5" ht="16.5" x14ac:dyDescent="0.25">
      <c r="A15" s="28" t="s">
        <v>25</v>
      </c>
      <c r="B15" s="56">
        <v>2307.4699999999998</v>
      </c>
      <c r="C15" s="30">
        <v>3.8600000000000002E-2</v>
      </c>
      <c r="D15" s="57">
        <v>1068.8219999999999</v>
      </c>
      <c r="E15" s="10"/>
    </row>
    <row r="16" spans="1:5" ht="16.5" x14ac:dyDescent="0.25">
      <c r="A16" s="28" t="s">
        <v>51</v>
      </c>
      <c r="B16" s="29"/>
      <c r="C16" s="30"/>
      <c r="D16" s="27">
        <f t="shared" ref="D16:D21" si="0">B17*C17*12</f>
        <v>0</v>
      </c>
      <c r="E16" s="10"/>
    </row>
    <row r="17" spans="1:5" ht="16.5" x14ac:dyDescent="0.25">
      <c r="A17" s="28" t="s">
        <v>26</v>
      </c>
      <c r="B17" s="29"/>
      <c r="C17" s="30"/>
      <c r="D17" s="27">
        <f t="shared" si="0"/>
        <v>0</v>
      </c>
      <c r="E17" s="10"/>
    </row>
    <row r="18" spans="1:5" ht="16.5" x14ac:dyDescent="0.25">
      <c r="A18" s="32" t="s">
        <v>27</v>
      </c>
      <c r="B18" s="29"/>
      <c r="C18" s="30"/>
      <c r="D18" s="27">
        <f t="shared" si="0"/>
        <v>0</v>
      </c>
      <c r="E18" s="10"/>
    </row>
    <row r="19" spans="1:5" ht="16.5" x14ac:dyDescent="0.25">
      <c r="A19" s="32" t="s">
        <v>28</v>
      </c>
      <c r="B19" s="29"/>
      <c r="C19" s="30"/>
      <c r="D19" s="27">
        <f t="shared" si="0"/>
        <v>0</v>
      </c>
      <c r="E19" s="10"/>
    </row>
    <row r="20" spans="1:5" ht="16.5" x14ac:dyDescent="0.25">
      <c r="A20" s="28" t="s">
        <v>29</v>
      </c>
      <c r="B20" s="29"/>
      <c r="C20" s="30"/>
      <c r="D20" s="27">
        <f t="shared" si="0"/>
        <v>0</v>
      </c>
      <c r="E20" s="10"/>
    </row>
    <row r="21" spans="1:5" ht="17.25" thickBot="1" x14ac:dyDescent="0.3">
      <c r="A21" s="33" t="s">
        <v>11</v>
      </c>
      <c r="B21" s="29"/>
      <c r="C21" s="30"/>
      <c r="D21" s="27">
        <f t="shared" si="0"/>
        <v>0</v>
      </c>
      <c r="E21" s="10"/>
    </row>
    <row r="22" spans="1:5" ht="15.75" thickBot="1" x14ac:dyDescent="0.3">
      <c r="A22" s="34" t="s">
        <v>12</v>
      </c>
      <c r="B22" s="49">
        <f>SUM(B14:B21)</f>
        <v>2307.4699999999998</v>
      </c>
      <c r="C22" s="35"/>
      <c r="D22" s="49">
        <f>SUM(D15:D21)</f>
        <v>1068.8219999999999</v>
      </c>
      <c r="E22" s="13"/>
    </row>
    <row r="23" spans="1:5" x14ac:dyDescent="0.25">
      <c r="A23" s="53" t="s">
        <v>5</v>
      </c>
      <c r="B23" s="26"/>
      <c r="C23" s="26"/>
      <c r="D23" s="36"/>
      <c r="E23" s="13"/>
    </row>
    <row r="24" spans="1:5" ht="16.5" x14ac:dyDescent="0.25">
      <c r="A24" s="28" t="s">
        <v>25</v>
      </c>
      <c r="B24" s="51"/>
      <c r="C24" s="37" t="s">
        <v>7</v>
      </c>
      <c r="D24" s="52"/>
      <c r="E24" s="10"/>
    </row>
    <row r="25" spans="1:5" ht="16.5" x14ac:dyDescent="0.25">
      <c r="A25" s="28" t="s">
        <v>51</v>
      </c>
      <c r="B25" s="51"/>
      <c r="C25" s="37"/>
      <c r="D25" s="52"/>
      <c r="E25" s="10"/>
    </row>
    <row r="26" spans="1:5" ht="16.5" x14ac:dyDescent="0.25">
      <c r="A26" s="28" t="s">
        <v>26</v>
      </c>
      <c r="B26" s="51">
        <v>1831.28</v>
      </c>
      <c r="C26" s="37" t="s">
        <v>7</v>
      </c>
      <c r="D26" s="52">
        <v>290.44</v>
      </c>
      <c r="E26" s="10"/>
    </row>
    <row r="27" spans="1:5" ht="16.5" x14ac:dyDescent="0.25">
      <c r="A27" s="32" t="s">
        <v>27</v>
      </c>
      <c r="B27" s="29"/>
      <c r="C27" s="37" t="s">
        <v>7</v>
      </c>
      <c r="D27" s="31"/>
      <c r="E27" s="10"/>
    </row>
    <row r="28" spans="1:5" ht="16.5" x14ac:dyDescent="0.25">
      <c r="A28" s="32" t="s">
        <v>28</v>
      </c>
      <c r="B28" s="29"/>
      <c r="C28" s="37" t="s">
        <v>7</v>
      </c>
      <c r="D28" s="31"/>
      <c r="E28" s="10"/>
    </row>
    <row r="29" spans="1:5" ht="16.5" x14ac:dyDescent="0.25">
      <c r="A29" s="28" t="s">
        <v>29</v>
      </c>
      <c r="B29" s="29"/>
      <c r="C29" s="37" t="s">
        <v>7</v>
      </c>
      <c r="D29" s="31"/>
      <c r="E29" s="10"/>
    </row>
    <row r="30" spans="1:5" ht="17.25" thickBot="1" x14ac:dyDescent="0.3">
      <c r="A30" s="33" t="s">
        <v>11</v>
      </c>
      <c r="B30" s="29"/>
      <c r="C30" s="37" t="s">
        <v>7</v>
      </c>
      <c r="D30" s="31"/>
      <c r="E30" s="10"/>
    </row>
    <row r="31" spans="1:5" ht="15.75" thickBot="1" x14ac:dyDescent="0.3">
      <c r="A31" s="34" t="s">
        <v>13</v>
      </c>
      <c r="B31" s="14">
        <f>SUM(B23:B30)</f>
        <v>1831.28</v>
      </c>
      <c r="C31" s="35"/>
      <c r="D31" s="14">
        <v>290.44</v>
      </c>
      <c r="E31" s="13"/>
    </row>
    <row r="32" spans="1:5" x14ac:dyDescent="0.25">
      <c r="A32" s="62" t="s">
        <v>8</v>
      </c>
      <c r="B32" s="63"/>
      <c r="C32" s="63"/>
      <c r="D32" s="64"/>
      <c r="E32" s="13"/>
    </row>
    <row r="33" spans="1:5" ht="15.75" x14ac:dyDescent="0.25">
      <c r="A33" s="53" t="s">
        <v>4</v>
      </c>
      <c r="B33" s="26"/>
      <c r="C33" s="26"/>
      <c r="D33" s="27"/>
      <c r="E33" s="3"/>
    </row>
    <row r="34" spans="1:5" ht="16.5" x14ac:dyDescent="0.25">
      <c r="A34" s="28" t="s">
        <v>25</v>
      </c>
      <c r="B34" s="29"/>
      <c r="C34" s="30"/>
      <c r="D34" s="27">
        <f t="shared" ref="D34:D41" si="1">B35*C35*12</f>
        <v>0</v>
      </c>
      <c r="E34" s="10"/>
    </row>
    <row r="35" spans="1:5" ht="16.5" x14ac:dyDescent="0.25">
      <c r="A35" s="28" t="s">
        <v>51</v>
      </c>
      <c r="B35" s="29"/>
      <c r="C35" s="37"/>
      <c r="D35" s="27">
        <f t="shared" si="1"/>
        <v>0</v>
      </c>
      <c r="E35" s="10"/>
    </row>
    <row r="36" spans="1:5" ht="16.5" x14ac:dyDescent="0.25">
      <c r="A36" s="28" t="s">
        <v>26</v>
      </c>
      <c r="B36" s="29"/>
      <c r="C36" s="30"/>
      <c r="D36" s="27">
        <f t="shared" si="1"/>
        <v>0</v>
      </c>
      <c r="E36" s="10"/>
    </row>
    <row r="37" spans="1:5" ht="16.5" x14ac:dyDescent="0.25">
      <c r="A37" s="28" t="s">
        <v>30</v>
      </c>
      <c r="B37" s="29"/>
      <c r="C37" s="30"/>
      <c r="D37" s="27">
        <f t="shared" si="1"/>
        <v>0</v>
      </c>
      <c r="E37" s="10"/>
    </row>
    <row r="38" spans="1:5" ht="16.5" x14ac:dyDescent="0.25">
      <c r="A38" s="32" t="s">
        <v>31</v>
      </c>
      <c r="B38" s="29"/>
      <c r="C38" s="30"/>
      <c r="D38" s="27">
        <f t="shared" si="1"/>
        <v>0</v>
      </c>
      <c r="E38" s="10"/>
    </row>
    <row r="39" spans="1:5" ht="16.5" x14ac:dyDescent="0.25">
      <c r="A39" s="32" t="s">
        <v>32</v>
      </c>
      <c r="B39" s="29"/>
      <c r="C39" s="30"/>
      <c r="D39" s="27">
        <f t="shared" si="1"/>
        <v>0</v>
      </c>
      <c r="E39" s="10"/>
    </row>
    <row r="40" spans="1:5" ht="16.5" x14ac:dyDescent="0.25">
      <c r="A40" s="32" t="s">
        <v>33</v>
      </c>
      <c r="B40" s="29"/>
      <c r="C40" s="30"/>
      <c r="D40" s="27">
        <f t="shared" si="1"/>
        <v>0</v>
      </c>
      <c r="E40" s="10"/>
    </row>
    <row r="41" spans="1:5" ht="16.5" x14ac:dyDescent="0.25">
      <c r="A41" s="32" t="s">
        <v>34</v>
      </c>
      <c r="B41" s="29"/>
      <c r="C41" s="30"/>
      <c r="D41" s="27">
        <f t="shared" si="1"/>
        <v>0</v>
      </c>
      <c r="E41" s="10"/>
    </row>
    <row r="42" spans="1:5" ht="17.25" thickBot="1" x14ac:dyDescent="0.3">
      <c r="A42" s="28" t="s">
        <v>29</v>
      </c>
      <c r="B42" s="29"/>
      <c r="C42" s="30"/>
      <c r="D42" s="27"/>
      <c r="E42" s="10"/>
    </row>
    <row r="43" spans="1:5" ht="15.75" thickBot="1" x14ac:dyDescent="0.3">
      <c r="A43" s="34" t="s">
        <v>12</v>
      </c>
      <c r="B43" s="14">
        <f>SUM(B33:B42)</f>
        <v>0</v>
      </c>
      <c r="C43" s="35"/>
      <c r="D43" s="14">
        <f>SUM(D34:D42)</f>
        <v>0</v>
      </c>
      <c r="E43" s="13"/>
    </row>
    <row r="44" spans="1:5" x14ac:dyDescent="0.25">
      <c r="A44" s="53" t="s">
        <v>5</v>
      </c>
      <c r="B44" s="26"/>
      <c r="C44" s="26"/>
      <c r="D44" s="36"/>
      <c r="E44" s="13"/>
    </row>
    <row r="45" spans="1:5" ht="16.5" x14ac:dyDescent="0.25">
      <c r="A45" s="28" t="s">
        <v>25</v>
      </c>
      <c r="B45" s="29"/>
      <c r="C45" s="37" t="s">
        <v>7</v>
      </c>
      <c r="D45" s="31"/>
      <c r="E45" s="10"/>
    </row>
    <row r="46" spans="1:5" ht="16.5" x14ac:dyDescent="0.25">
      <c r="A46" s="28" t="s">
        <v>51</v>
      </c>
      <c r="B46" s="29"/>
      <c r="C46" s="37"/>
      <c r="D46" s="31"/>
      <c r="E46" s="10"/>
    </row>
    <row r="47" spans="1:5" ht="16.5" x14ac:dyDescent="0.25">
      <c r="A47" s="28" t="s">
        <v>26</v>
      </c>
      <c r="B47" s="29"/>
      <c r="C47" s="37" t="s">
        <v>7</v>
      </c>
      <c r="D47" s="31"/>
      <c r="E47" s="10"/>
    </row>
    <row r="48" spans="1:5" ht="16.5" x14ac:dyDescent="0.25">
      <c r="A48" s="28" t="s">
        <v>30</v>
      </c>
      <c r="B48" s="29"/>
      <c r="C48" s="37" t="s">
        <v>7</v>
      </c>
      <c r="D48" s="31"/>
      <c r="E48" s="10"/>
    </row>
    <row r="49" spans="1:5" ht="16.5" x14ac:dyDescent="0.25">
      <c r="A49" s="32" t="s">
        <v>31</v>
      </c>
      <c r="B49" s="29"/>
      <c r="C49" s="37" t="s">
        <v>7</v>
      </c>
      <c r="D49" s="31"/>
      <c r="E49" s="10"/>
    </row>
    <row r="50" spans="1:5" ht="16.5" x14ac:dyDescent="0.25">
      <c r="A50" s="32" t="s">
        <v>32</v>
      </c>
      <c r="B50" s="29"/>
      <c r="C50" s="37" t="s">
        <v>7</v>
      </c>
      <c r="D50" s="31"/>
      <c r="E50" s="10"/>
    </row>
    <row r="51" spans="1:5" ht="16.5" x14ac:dyDescent="0.25">
      <c r="A51" s="32" t="s">
        <v>33</v>
      </c>
      <c r="B51" s="29"/>
      <c r="C51" s="37" t="s">
        <v>7</v>
      </c>
      <c r="D51" s="31"/>
      <c r="E51" s="10"/>
    </row>
    <row r="52" spans="1:5" ht="16.5" x14ac:dyDescent="0.25">
      <c r="A52" s="32" t="s">
        <v>34</v>
      </c>
      <c r="B52" s="29"/>
      <c r="C52" s="37" t="s">
        <v>7</v>
      </c>
      <c r="D52" s="31"/>
      <c r="E52" s="10"/>
    </row>
    <row r="53" spans="1:5" ht="16.5" x14ac:dyDescent="0.25">
      <c r="A53" s="28" t="s">
        <v>29</v>
      </c>
      <c r="B53" s="29"/>
      <c r="C53" s="37" t="s">
        <v>7</v>
      </c>
      <c r="D53" s="31"/>
      <c r="E53" s="10"/>
    </row>
    <row r="54" spans="1:5" ht="17.25" thickBot="1" x14ac:dyDescent="0.3">
      <c r="A54" s="33" t="s">
        <v>11</v>
      </c>
      <c r="B54" s="38"/>
      <c r="C54" s="39" t="s">
        <v>7</v>
      </c>
      <c r="D54" s="40"/>
      <c r="E54" s="10"/>
    </row>
    <row r="55" spans="1:5" ht="15.75" thickBot="1" x14ac:dyDescent="0.3">
      <c r="A55" s="34" t="s">
        <v>13</v>
      </c>
      <c r="B55" s="14">
        <f>SUM(B44:B54)</f>
        <v>0</v>
      </c>
      <c r="C55" s="35"/>
      <c r="D55" s="14">
        <f>SUM(D44:D54)</f>
        <v>0</v>
      </c>
      <c r="E55" s="13"/>
    </row>
    <row r="56" spans="1:5" ht="15.75" thickBot="1" x14ac:dyDescent="0.3">
      <c r="A56" s="34" t="s">
        <v>14</v>
      </c>
      <c r="B56" s="49">
        <f>B22+B31+B43+B55</f>
        <v>4138.75</v>
      </c>
      <c r="C56" s="35"/>
      <c r="D56" s="50">
        <f>D22+D31+D43+D55</f>
        <v>1359.2619999999999</v>
      </c>
      <c r="E56" s="13"/>
    </row>
    <row r="57" spans="1:5" ht="15.75" thickBot="1" x14ac:dyDescent="0.3">
      <c r="A57" s="41"/>
      <c r="B57" s="42"/>
      <c r="C57" s="42"/>
      <c r="D57" s="16"/>
      <c r="E57" s="16"/>
    </row>
    <row r="58" spans="1:5" ht="30.75" thickBot="1" x14ac:dyDescent="0.3">
      <c r="A58" s="22" t="s">
        <v>1</v>
      </c>
      <c r="B58" s="43" t="s">
        <v>19</v>
      </c>
      <c r="C58" s="23" t="s">
        <v>18</v>
      </c>
      <c r="D58" s="24" t="s">
        <v>6</v>
      </c>
      <c r="E58" s="13"/>
    </row>
    <row r="59" spans="1:5" x14ac:dyDescent="0.25">
      <c r="A59" s="44" t="s">
        <v>4</v>
      </c>
      <c r="B59" s="45"/>
      <c r="C59" s="45"/>
      <c r="D59" s="46"/>
      <c r="E59" s="13"/>
    </row>
    <row r="60" spans="1:5" ht="15.75" thickBot="1" x14ac:dyDescent="0.3">
      <c r="A60" s="47" t="s">
        <v>5</v>
      </c>
      <c r="B60" s="39"/>
      <c r="C60" s="39" t="s">
        <v>7</v>
      </c>
      <c r="D60" s="36"/>
      <c r="E60" s="13"/>
    </row>
    <row r="61" spans="1:5" ht="15.75" thickBot="1" x14ac:dyDescent="0.3">
      <c r="A61" s="34" t="s">
        <v>15</v>
      </c>
      <c r="B61" s="14"/>
      <c r="C61" s="35"/>
      <c r="D61" s="15"/>
      <c r="E61" s="13"/>
    </row>
    <row r="62" spans="1:5" ht="15.75" x14ac:dyDescent="0.25">
      <c r="A62" s="12"/>
      <c r="B62" s="12"/>
      <c r="C62" s="12"/>
      <c r="D62" s="12"/>
      <c r="E62" s="12"/>
    </row>
    <row r="63" spans="1:5" ht="15.75" x14ac:dyDescent="0.25">
      <c r="A63" s="12"/>
      <c r="B63" s="12"/>
      <c r="C63" s="12"/>
      <c r="D63" s="12"/>
      <c r="E63" s="12"/>
    </row>
    <row r="64" spans="1:5" ht="15.75" x14ac:dyDescent="0.25">
      <c r="A64" s="12"/>
      <c r="B64" s="12"/>
      <c r="C64" s="12"/>
      <c r="D64" s="12"/>
      <c r="E64" s="12"/>
    </row>
    <row r="65" spans="1:5" ht="15.75" x14ac:dyDescent="0.25">
      <c r="A65" s="12" t="s">
        <v>82</v>
      </c>
      <c r="B65" s="12"/>
      <c r="C65" s="12" t="s">
        <v>21</v>
      </c>
      <c r="D65" s="12" t="s">
        <v>62</v>
      </c>
      <c r="E65" s="12"/>
    </row>
    <row r="66" spans="1:5" ht="15.75" x14ac:dyDescent="0.25">
      <c r="A66" s="12"/>
      <c r="B66" s="12"/>
      <c r="C66" s="12"/>
      <c r="D66" s="12"/>
      <c r="E66" s="12"/>
    </row>
    <row r="67" spans="1:5" ht="15.75" x14ac:dyDescent="0.25">
      <c r="A67" s="12"/>
      <c r="B67" s="12"/>
      <c r="C67" s="12"/>
      <c r="D67" s="12"/>
      <c r="E67" s="12"/>
    </row>
    <row r="68" spans="1:5" ht="15.75" x14ac:dyDescent="0.25">
      <c r="A68" s="12"/>
      <c r="B68" s="12"/>
      <c r="C68" s="12"/>
      <c r="D68" s="12"/>
      <c r="E68" s="12"/>
    </row>
    <row r="69" spans="1:5" ht="15.75" x14ac:dyDescent="0.25">
      <c r="A69" s="12" t="s">
        <v>63</v>
      </c>
      <c r="B69" s="12"/>
      <c r="C69" s="12" t="s">
        <v>21</v>
      </c>
      <c r="D69" s="12" t="s">
        <v>64</v>
      </c>
      <c r="E69" s="12"/>
    </row>
    <row r="70" spans="1:5" x14ac:dyDescent="0.25">
      <c r="A70" s="13"/>
      <c r="B70" s="13"/>
      <c r="C70" s="13"/>
      <c r="D70" s="13"/>
      <c r="E70" s="13"/>
    </row>
    <row r="71" spans="1:5" x14ac:dyDescent="0.25">
      <c r="A71" s="13"/>
      <c r="B71" s="13"/>
      <c r="C71" s="13"/>
      <c r="D71" s="13"/>
    </row>
  </sheetData>
  <mergeCells count="5">
    <mergeCell ref="A7:D7"/>
    <mergeCell ref="A9:C9"/>
    <mergeCell ref="A10:C10"/>
    <mergeCell ref="A13:D13"/>
    <mergeCell ref="A32:D32"/>
  </mergeCells>
  <pageMargins left="0.70866141732283472" right="0.70866141732283472" top="0.74803149606299213" bottom="0.74803149606299213" header="0.31496062992125984" footer="0.31496062992125984"/>
  <pageSetup paperSize="9" scale="53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F2BBE-5A14-4939-BF0C-94B735685CDD}">
  <dimension ref="A1:J19"/>
  <sheetViews>
    <sheetView workbookViewId="0">
      <selection activeCell="D15" sqref="D15"/>
    </sheetView>
  </sheetViews>
  <sheetFormatPr defaultRowHeight="15" x14ac:dyDescent="0.25"/>
  <cols>
    <col min="1" max="1" width="39.7109375" customWidth="1"/>
    <col min="2" max="2" width="28" customWidth="1"/>
  </cols>
  <sheetData>
    <row r="1" spans="1:10" ht="15.75" x14ac:dyDescent="0.25">
      <c r="A1" s="4"/>
      <c r="B1" s="4"/>
      <c r="C1" s="4"/>
      <c r="D1" s="13"/>
      <c r="E1" s="13"/>
      <c r="F1" s="13"/>
      <c r="G1" s="13"/>
      <c r="H1" s="13"/>
      <c r="I1" s="13"/>
      <c r="J1" s="5" t="s">
        <v>48</v>
      </c>
    </row>
    <row r="2" spans="1:10" ht="15.75" x14ac:dyDescent="0.25">
      <c r="A2" s="2" t="s">
        <v>9</v>
      </c>
      <c r="B2" s="11" t="str">
        <f>Заря!B2</f>
        <v>Бийский район</v>
      </c>
      <c r="C2" s="1"/>
      <c r="D2" s="2"/>
      <c r="E2" s="3"/>
      <c r="F2" s="3"/>
      <c r="G2" s="3"/>
      <c r="H2" s="3"/>
      <c r="I2" s="3"/>
      <c r="J2" s="3"/>
    </row>
    <row r="3" spans="1:10" ht="15.75" x14ac:dyDescent="0.25">
      <c r="A3" s="2" t="s">
        <v>10</v>
      </c>
      <c r="B3" s="11" t="s">
        <v>81</v>
      </c>
      <c r="C3" s="1"/>
      <c r="D3" s="2"/>
      <c r="E3" s="3"/>
      <c r="F3" s="3"/>
      <c r="G3" s="3"/>
      <c r="H3" s="3"/>
      <c r="I3" s="3"/>
      <c r="J3" s="3"/>
    </row>
    <row r="4" spans="1:10" ht="15.75" x14ac:dyDescent="0.25">
      <c r="A4" s="2"/>
      <c r="B4" s="11"/>
      <c r="C4" s="1"/>
      <c r="D4" s="2"/>
      <c r="E4" s="3"/>
      <c r="F4" s="3"/>
      <c r="G4" s="3"/>
      <c r="H4" s="3"/>
      <c r="I4" s="3"/>
      <c r="J4" s="3"/>
    </row>
    <row r="5" spans="1:10" ht="15.75" x14ac:dyDescent="0.25">
      <c r="A5" s="11" t="s">
        <v>16</v>
      </c>
      <c r="B5" s="11" t="s">
        <v>92</v>
      </c>
      <c r="C5" s="1"/>
      <c r="D5" s="2"/>
      <c r="E5" s="3"/>
      <c r="F5" s="3"/>
      <c r="G5" s="3"/>
      <c r="H5" s="3"/>
      <c r="I5" s="3"/>
      <c r="J5" s="3"/>
    </row>
    <row r="6" spans="1:10" ht="15.7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15.75" x14ac:dyDescent="0.25">
      <c r="A7" s="72" t="s">
        <v>49</v>
      </c>
      <c r="B7" s="72"/>
      <c r="C7" s="72"/>
      <c r="D7" s="72"/>
      <c r="E7" s="72"/>
      <c r="F7" s="72"/>
      <c r="G7" s="72"/>
      <c r="H7" s="72"/>
      <c r="I7" s="72"/>
      <c r="J7" s="72"/>
    </row>
    <row r="8" spans="1:10" ht="15.75" thickBo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73" t="s">
        <v>35</v>
      </c>
      <c r="B9" s="69" t="s">
        <v>44</v>
      </c>
      <c r="C9" s="70"/>
      <c r="D9" s="70"/>
      <c r="E9" s="70"/>
      <c r="F9" s="70"/>
      <c r="G9" s="75"/>
      <c r="H9" s="69" t="s">
        <v>36</v>
      </c>
      <c r="I9" s="70"/>
      <c r="J9" s="71"/>
    </row>
    <row r="10" spans="1:10" ht="165" x14ac:dyDescent="0.25">
      <c r="A10" s="74"/>
      <c r="B10" s="17" t="s">
        <v>37</v>
      </c>
      <c r="C10" s="17" t="s">
        <v>38</v>
      </c>
      <c r="D10" s="17" t="s">
        <v>39</v>
      </c>
      <c r="E10" s="17" t="s">
        <v>40</v>
      </c>
      <c r="F10" s="17" t="s">
        <v>41</v>
      </c>
      <c r="G10" s="17" t="s">
        <v>42</v>
      </c>
      <c r="H10" s="17" t="s">
        <v>37</v>
      </c>
      <c r="I10" s="17" t="s">
        <v>43</v>
      </c>
      <c r="J10" s="18" t="s">
        <v>42</v>
      </c>
    </row>
    <row r="11" spans="1:10" ht="16.5" thickBot="1" x14ac:dyDescent="0.3">
      <c r="A11" s="20" t="s">
        <v>53</v>
      </c>
      <c r="B11" s="55">
        <v>8</v>
      </c>
      <c r="C11" s="55">
        <v>88</v>
      </c>
      <c r="D11" s="55">
        <v>2</v>
      </c>
      <c r="E11" s="55">
        <v>0</v>
      </c>
      <c r="F11" s="55">
        <v>1</v>
      </c>
      <c r="G11" s="55">
        <v>0</v>
      </c>
      <c r="H11" s="55">
        <v>2</v>
      </c>
      <c r="I11" s="55">
        <v>0</v>
      </c>
      <c r="J11" s="19">
        <v>0</v>
      </c>
    </row>
    <row r="12" spans="1:10" ht="15.7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15.7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5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15.75" x14ac:dyDescent="0.25">
      <c r="A15" s="12" t="s">
        <v>82</v>
      </c>
      <c r="B15" s="12"/>
      <c r="C15" s="12" t="s">
        <v>21</v>
      </c>
      <c r="D15" s="12" t="s">
        <v>62</v>
      </c>
      <c r="E15" s="12"/>
      <c r="F15" s="12"/>
      <c r="G15" s="12"/>
      <c r="H15" s="12"/>
      <c r="I15" s="12"/>
      <c r="J15" s="12"/>
    </row>
    <row r="16" spans="1:10" ht="15.7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15.7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5.7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ht="15.75" x14ac:dyDescent="0.25">
      <c r="A19" s="12" t="str">
        <f>Заря!A69</f>
        <v>Директор МУП "Энергетик"</v>
      </c>
      <c r="B19" s="12"/>
      <c r="C19" s="12" t="s">
        <v>21</v>
      </c>
      <c r="D19" s="12" t="str">
        <f>Заря!D69</f>
        <v>Кинерт А.А.</v>
      </c>
      <c r="E19" s="12"/>
      <c r="F19" s="12"/>
      <c r="G19" s="12"/>
      <c r="H19" s="12"/>
      <c r="I19" s="12"/>
      <c r="J19" s="12"/>
    </row>
  </sheetData>
  <mergeCells count="4">
    <mergeCell ref="A7:J7"/>
    <mergeCell ref="A9:A10"/>
    <mergeCell ref="B9:G9"/>
    <mergeCell ref="H9:J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B54DA-B15E-48F5-BFA2-6F39E5E1C8CC}">
  <sheetPr>
    <pageSetUpPr fitToPage="1"/>
  </sheetPr>
  <dimension ref="A1:E71"/>
  <sheetViews>
    <sheetView workbookViewId="0">
      <selection activeCell="H74" sqref="H74"/>
    </sheetView>
  </sheetViews>
  <sheetFormatPr defaultRowHeight="15" x14ac:dyDescent="0.25"/>
  <cols>
    <col min="1" max="1" width="42" customWidth="1"/>
    <col min="2" max="2" width="28" customWidth="1"/>
    <col min="3" max="3" width="59.28515625" customWidth="1"/>
    <col min="4" max="4" width="25.140625" customWidth="1"/>
    <col min="5" max="5" width="9.28515625" customWidth="1"/>
  </cols>
  <sheetData>
    <row r="1" spans="1:5" ht="15.75" x14ac:dyDescent="0.25">
      <c r="A1" s="4"/>
      <c r="B1" s="4"/>
      <c r="C1" s="4"/>
      <c r="D1" s="13"/>
      <c r="E1" s="5" t="s">
        <v>45</v>
      </c>
    </row>
    <row r="2" spans="1:5" ht="15.75" x14ac:dyDescent="0.25">
      <c r="A2" s="2" t="s">
        <v>9</v>
      </c>
      <c r="B2" s="11" t="s">
        <v>54</v>
      </c>
      <c r="C2" s="1"/>
      <c r="D2" s="2"/>
      <c r="E2" s="3"/>
    </row>
    <row r="3" spans="1:5" ht="15.75" x14ac:dyDescent="0.25">
      <c r="A3" s="2" t="s">
        <v>10</v>
      </c>
      <c r="B3" s="11" t="s">
        <v>85</v>
      </c>
      <c r="C3" s="1"/>
      <c r="D3" s="2"/>
      <c r="E3" s="3"/>
    </row>
    <row r="4" spans="1:5" ht="15.75" x14ac:dyDescent="0.25">
      <c r="A4" s="2"/>
      <c r="B4" s="11"/>
      <c r="C4" s="1"/>
      <c r="D4" s="2"/>
      <c r="E4" s="3"/>
    </row>
    <row r="5" spans="1:5" ht="15.75" x14ac:dyDescent="0.25">
      <c r="A5" s="11" t="s">
        <v>16</v>
      </c>
      <c r="B5" s="11" t="s">
        <v>56</v>
      </c>
      <c r="C5" s="1"/>
      <c r="D5" s="2"/>
      <c r="E5" s="3"/>
    </row>
    <row r="6" spans="1:5" ht="15.75" x14ac:dyDescent="0.25">
      <c r="A6" s="2"/>
      <c r="B6" s="2"/>
      <c r="C6" s="2"/>
      <c r="D6" s="2"/>
      <c r="E6" s="3"/>
    </row>
    <row r="7" spans="1:5" ht="15.75" x14ac:dyDescent="0.25">
      <c r="A7" s="58" t="s">
        <v>17</v>
      </c>
      <c r="B7" s="58"/>
      <c r="C7" s="58"/>
      <c r="D7" s="58"/>
      <c r="E7" s="3"/>
    </row>
    <row r="8" spans="1:5" ht="15.75" x14ac:dyDescent="0.25">
      <c r="A8" s="3"/>
      <c r="B8" s="3"/>
      <c r="C8" s="3"/>
      <c r="D8" s="3"/>
      <c r="E8" s="3"/>
    </row>
    <row r="9" spans="1:5" ht="15.75" x14ac:dyDescent="0.25">
      <c r="A9" s="65" t="s">
        <v>23</v>
      </c>
      <c r="B9" s="66"/>
      <c r="C9" s="66"/>
      <c r="D9" s="11" t="s">
        <v>86</v>
      </c>
      <c r="E9" s="21"/>
    </row>
    <row r="10" spans="1:5" ht="15.75" x14ac:dyDescent="0.25">
      <c r="A10" s="67" t="s">
        <v>24</v>
      </c>
      <c r="B10" s="68"/>
      <c r="C10" s="68"/>
      <c r="D10" s="54" t="s">
        <v>87</v>
      </c>
      <c r="E10" s="21"/>
    </row>
    <row r="11" spans="1:5" ht="16.5" thickBot="1" x14ac:dyDescent="0.3">
      <c r="A11" s="6"/>
      <c r="B11" s="6"/>
      <c r="C11" s="6"/>
      <c r="D11" s="8"/>
      <c r="E11" s="9"/>
    </row>
    <row r="12" spans="1:5" ht="16.5" thickBot="1" x14ac:dyDescent="0.3">
      <c r="A12" s="22" t="s">
        <v>0</v>
      </c>
      <c r="B12" s="23" t="s">
        <v>2</v>
      </c>
      <c r="C12" s="23" t="s">
        <v>50</v>
      </c>
      <c r="D12" s="24" t="s">
        <v>6</v>
      </c>
      <c r="E12" s="3"/>
    </row>
    <row r="13" spans="1:5" ht="15.75" x14ac:dyDescent="0.25">
      <c r="A13" s="59" t="s">
        <v>3</v>
      </c>
      <c r="B13" s="60"/>
      <c r="C13" s="60"/>
      <c r="D13" s="61"/>
      <c r="E13" s="3"/>
    </row>
    <row r="14" spans="1:5" ht="15.75" x14ac:dyDescent="0.25">
      <c r="A14" s="53" t="s">
        <v>4</v>
      </c>
      <c r="B14" s="26"/>
      <c r="C14" s="26"/>
      <c r="D14" s="3"/>
      <c r="E14" s="3"/>
    </row>
    <row r="15" spans="1:5" ht="16.5" x14ac:dyDescent="0.25">
      <c r="A15" s="28" t="s">
        <v>25</v>
      </c>
      <c r="B15" s="56">
        <v>6028.3</v>
      </c>
      <c r="C15" s="30">
        <v>2.9000000000000001E-2</v>
      </c>
      <c r="D15" s="57">
        <v>2097.85</v>
      </c>
      <c r="E15" s="10"/>
    </row>
    <row r="16" spans="1:5" ht="16.5" x14ac:dyDescent="0.25">
      <c r="A16" s="28" t="s">
        <v>51</v>
      </c>
      <c r="B16" s="29"/>
      <c r="C16" s="30"/>
      <c r="D16" s="27">
        <f t="shared" ref="D16:D21" si="0">B17*C17*12</f>
        <v>0</v>
      </c>
      <c r="E16" s="10"/>
    </row>
    <row r="17" spans="1:5" ht="16.5" x14ac:dyDescent="0.25">
      <c r="A17" s="28" t="s">
        <v>26</v>
      </c>
      <c r="B17" s="29"/>
      <c r="C17" s="30"/>
      <c r="D17" s="27">
        <f t="shared" si="0"/>
        <v>0</v>
      </c>
      <c r="E17" s="10"/>
    </row>
    <row r="18" spans="1:5" ht="16.5" x14ac:dyDescent="0.25">
      <c r="A18" s="32" t="s">
        <v>27</v>
      </c>
      <c r="B18" s="29"/>
      <c r="C18" s="30"/>
      <c r="D18" s="27">
        <f t="shared" si="0"/>
        <v>0</v>
      </c>
      <c r="E18" s="10"/>
    </row>
    <row r="19" spans="1:5" ht="16.5" x14ac:dyDescent="0.25">
      <c r="A19" s="32" t="s">
        <v>28</v>
      </c>
      <c r="B19" s="29"/>
      <c r="C19" s="30"/>
      <c r="D19" s="27">
        <f t="shared" si="0"/>
        <v>0</v>
      </c>
      <c r="E19" s="10"/>
    </row>
    <row r="20" spans="1:5" ht="16.5" x14ac:dyDescent="0.25">
      <c r="A20" s="28" t="s">
        <v>29</v>
      </c>
      <c r="B20" s="29"/>
      <c r="C20" s="30"/>
      <c r="D20" s="27">
        <f t="shared" si="0"/>
        <v>0</v>
      </c>
      <c r="E20" s="10"/>
    </row>
    <row r="21" spans="1:5" ht="17.25" thickBot="1" x14ac:dyDescent="0.3">
      <c r="A21" s="33" t="s">
        <v>11</v>
      </c>
      <c r="B21" s="29"/>
      <c r="C21" s="30"/>
      <c r="D21" s="27">
        <f t="shared" si="0"/>
        <v>0</v>
      </c>
      <c r="E21" s="10"/>
    </row>
    <row r="22" spans="1:5" ht="15.75" thickBot="1" x14ac:dyDescent="0.3">
      <c r="A22" s="34" t="s">
        <v>12</v>
      </c>
      <c r="B22" s="49">
        <f>SUM(B14:B21)</f>
        <v>6028.3</v>
      </c>
      <c r="C22" s="35"/>
      <c r="D22" s="49">
        <f>SUM(D15:D21)</f>
        <v>2097.85</v>
      </c>
      <c r="E22" s="13"/>
    </row>
    <row r="23" spans="1:5" x14ac:dyDescent="0.25">
      <c r="A23" s="53" t="s">
        <v>5</v>
      </c>
      <c r="B23" s="26"/>
      <c r="C23" s="26"/>
      <c r="D23" s="36"/>
      <c r="E23" s="13"/>
    </row>
    <row r="24" spans="1:5" ht="16.5" x14ac:dyDescent="0.25">
      <c r="A24" s="28" t="s">
        <v>25</v>
      </c>
      <c r="B24" s="51"/>
      <c r="C24" s="37" t="s">
        <v>7</v>
      </c>
      <c r="D24" s="52"/>
      <c r="E24" s="10"/>
    </row>
    <row r="25" spans="1:5" ht="16.5" x14ac:dyDescent="0.25">
      <c r="A25" s="28" t="s">
        <v>51</v>
      </c>
      <c r="B25" s="51"/>
      <c r="C25" s="37"/>
      <c r="D25" s="52"/>
      <c r="E25" s="10"/>
    </row>
    <row r="26" spans="1:5" ht="16.5" x14ac:dyDescent="0.25">
      <c r="A26" s="28" t="s">
        <v>26</v>
      </c>
      <c r="B26" s="51">
        <v>7944.4</v>
      </c>
      <c r="C26" s="37" t="s">
        <v>7</v>
      </c>
      <c r="D26" s="52">
        <v>1115.1300000000001</v>
      </c>
      <c r="E26" s="10"/>
    </row>
    <row r="27" spans="1:5" ht="16.5" x14ac:dyDescent="0.25">
      <c r="A27" s="32" t="s">
        <v>27</v>
      </c>
      <c r="B27" s="29"/>
      <c r="C27" s="37" t="s">
        <v>7</v>
      </c>
      <c r="D27" s="31"/>
      <c r="E27" s="10"/>
    </row>
    <row r="28" spans="1:5" ht="16.5" x14ac:dyDescent="0.25">
      <c r="A28" s="32" t="s">
        <v>28</v>
      </c>
      <c r="B28" s="29"/>
      <c r="C28" s="37" t="s">
        <v>7</v>
      </c>
      <c r="D28" s="31"/>
      <c r="E28" s="10"/>
    </row>
    <row r="29" spans="1:5" ht="16.5" x14ac:dyDescent="0.25">
      <c r="A29" s="28" t="s">
        <v>29</v>
      </c>
      <c r="B29" s="29"/>
      <c r="C29" s="37" t="s">
        <v>7</v>
      </c>
      <c r="D29" s="31"/>
      <c r="E29" s="10"/>
    </row>
    <row r="30" spans="1:5" ht="17.25" thickBot="1" x14ac:dyDescent="0.3">
      <c r="A30" s="33" t="s">
        <v>11</v>
      </c>
      <c r="B30" s="29"/>
      <c r="C30" s="37" t="s">
        <v>7</v>
      </c>
      <c r="D30" s="31"/>
      <c r="E30" s="10"/>
    </row>
    <row r="31" spans="1:5" ht="15.75" thickBot="1" x14ac:dyDescent="0.3">
      <c r="A31" s="34" t="s">
        <v>13</v>
      </c>
      <c r="B31" s="14">
        <f>SUM(B23:B30)</f>
        <v>7944.4</v>
      </c>
      <c r="C31" s="35"/>
      <c r="D31" s="14">
        <v>473.39299999999997</v>
      </c>
      <c r="E31" s="13"/>
    </row>
    <row r="32" spans="1:5" x14ac:dyDescent="0.25">
      <c r="A32" s="62" t="s">
        <v>8</v>
      </c>
      <c r="B32" s="63"/>
      <c r="C32" s="63"/>
      <c r="D32" s="64"/>
      <c r="E32" s="13"/>
    </row>
    <row r="33" spans="1:5" ht="15.75" x14ac:dyDescent="0.25">
      <c r="A33" s="53" t="s">
        <v>4</v>
      </c>
      <c r="B33" s="26"/>
      <c r="C33" s="26"/>
      <c r="D33" s="27"/>
      <c r="E33" s="3"/>
    </row>
    <row r="34" spans="1:5" ht="16.5" x14ac:dyDescent="0.25">
      <c r="A34" s="28" t="s">
        <v>25</v>
      </c>
      <c r="B34" s="29"/>
      <c r="C34" s="30"/>
      <c r="D34" s="27">
        <f t="shared" ref="D34:D41" si="1">B35*C35*12</f>
        <v>0</v>
      </c>
      <c r="E34" s="10"/>
    </row>
    <row r="35" spans="1:5" ht="16.5" x14ac:dyDescent="0.25">
      <c r="A35" s="28" t="s">
        <v>51</v>
      </c>
      <c r="B35" s="29"/>
      <c r="C35" s="37"/>
      <c r="D35" s="27">
        <f t="shared" si="1"/>
        <v>0</v>
      </c>
      <c r="E35" s="10"/>
    </row>
    <row r="36" spans="1:5" ht="16.5" x14ac:dyDescent="0.25">
      <c r="A36" s="28" t="s">
        <v>26</v>
      </c>
      <c r="B36" s="29"/>
      <c r="C36" s="30"/>
      <c r="D36" s="27">
        <f t="shared" si="1"/>
        <v>0</v>
      </c>
      <c r="E36" s="10"/>
    </row>
    <row r="37" spans="1:5" ht="16.5" x14ac:dyDescent="0.25">
      <c r="A37" s="28" t="s">
        <v>30</v>
      </c>
      <c r="B37" s="29"/>
      <c r="C37" s="30"/>
      <c r="D37" s="27">
        <f t="shared" si="1"/>
        <v>0</v>
      </c>
      <c r="E37" s="10"/>
    </row>
    <row r="38" spans="1:5" ht="16.5" x14ac:dyDescent="0.25">
      <c r="A38" s="32" t="s">
        <v>31</v>
      </c>
      <c r="B38" s="29"/>
      <c r="C38" s="30"/>
      <c r="D38" s="27">
        <f t="shared" si="1"/>
        <v>0</v>
      </c>
      <c r="E38" s="10"/>
    </row>
    <row r="39" spans="1:5" ht="16.5" x14ac:dyDescent="0.25">
      <c r="A39" s="32" t="s">
        <v>32</v>
      </c>
      <c r="B39" s="29"/>
      <c r="C39" s="30"/>
      <c r="D39" s="27">
        <f t="shared" si="1"/>
        <v>0</v>
      </c>
      <c r="E39" s="10"/>
    </row>
    <row r="40" spans="1:5" ht="16.5" x14ac:dyDescent="0.25">
      <c r="A40" s="32" t="s">
        <v>33</v>
      </c>
      <c r="B40" s="29"/>
      <c r="C40" s="30"/>
      <c r="D40" s="27">
        <f t="shared" si="1"/>
        <v>0</v>
      </c>
      <c r="E40" s="10"/>
    </row>
    <row r="41" spans="1:5" ht="16.5" x14ac:dyDescent="0.25">
      <c r="A41" s="32" t="s">
        <v>34</v>
      </c>
      <c r="B41" s="29"/>
      <c r="C41" s="30"/>
      <c r="D41" s="27">
        <f t="shared" si="1"/>
        <v>0</v>
      </c>
      <c r="E41" s="10"/>
    </row>
    <row r="42" spans="1:5" ht="17.25" thickBot="1" x14ac:dyDescent="0.3">
      <c r="A42" s="28" t="s">
        <v>29</v>
      </c>
      <c r="B42" s="29"/>
      <c r="C42" s="30"/>
      <c r="D42" s="27"/>
      <c r="E42" s="10"/>
    </row>
    <row r="43" spans="1:5" ht="15.75" thickBot="1" x14ac:dyDescent="0.3">
      <c r="A43" s="34" t="s">
        <v>12</v>
      </c>
      <c r="B43" s="14">
        <f>SUM(B33:B42)</f>
        <v>0</v>
      </c>
      <c r="C43" s="35"/>
      <c r="D43" s="14">
        <f>SUM(D34:D42)</f>
        <v>0</v>
      </c>
      <c r="E43" s="13"/>
    </row>
    <row r="44" spans="1:5" x14ac:dyDescent="0.25">
      <c r="A44" s="53" t="s">
        <v>5</v>
      </c>
      <c r="B44" s="26"/>
      <c r="C44" s="26"/>
      <c r="D44" s="36"/>
      <c r="E44" s="13"/>
    </row>
    <row r="45" spans="1:5" ht="16.5" x14ac:dyDescent="0.25">
      <c r="A45" s="28" t="s">
        <v>25</v>
      </c>
      <c r="B45" s="29"/>
      <c r="C45" s="37" t="s">
        <v>7</v>
      </c>
      <c r="D45" s="31"/>
      <c r="E45" s="10"/>
    </row>
    <row r="46" spans="1:5" ht="16.5" x14ac:dyDescent="0.25">
      <c r="A46" s="28" t="s">
        <v>51</v>
      </c>
      <c r="B46" s="29"/>
      <c r="C46" s="37"/>
      <c r="D46" s="31"/>
      <c r="E46" s="10"/>
    </row>
    <row r="47" spans="1:5" ht="16.5" x14ac:dyDescent="0.25">
      <c r="A47" s="28" t="s">
        <v>26</v>
      </c>
      <c r="B47" s="29"/>
      <c r="C47" s="37" t="s">
        <v>7</v>
      </c>
      <c r="D47" s="31"/>
      <c r="E47" s="10"/>
    </row>
    <row r="48" spans="1:5" ht="16.5" x14ac:dyDescent="0.25">
      <c r="A48" s="28" t="s">
        <v>30</v>
      </c>
      <c r="B48" s="29"/>
      <c r="C48" s="37" t="s">
        <v>7</v>
      </c>
      <c r="D48" s="31"/>
      <c r="E48" s="10"/>
    </row>
    <row r="49" spans="1:5" ht="16.5" x14ac:dyDescent="0.25">
      <c r="A49" s="32" t="s">
        <v>31</v>
      </c>
      <c r="B49" s="29"/>
      <c r="C49" s="37" t="s">
        <v>7</v>
      </c>
      <c r="D49" s="31"/>
      <c r="E49" s="10"/>
    </row>
    <row r="50" spans="1:5" ht="16.5" x14ac:dyDescent="0.25">
      <c r="A50" s="32" t="s">
        <v>32</v>
      </c>
      <c r="B50" s="29"/>
      <c r="C50" s="37" t="s">
        <v>7</v>
      </c>
      <c r="D50" s="31"/>
      <c r="E50" s="10"/>
    </row>
    <row r="51" spans="1:5" ht="16.5" x14ac:dyDescent="0.25">
      <c r="A51" s="32" t="s">
        <v>33</v>
      </c>
      <c r="B51" s="29"/>
      <c r="C51" s="37" t="s">
        <v>7</v>
      </c>
      <c r="D51" s="31"/>
      <c r="E51" s="10"/>
    </row>
    <row r="52" spans="1:5" ht="16.5" x14ac:dyDescent="0.25">
      <c r="A52" s="32" t="s">
        <v>34</v>
      </c>
      <c r="B52" s="29"/>
      <c r="C52" s="37" t="s">
        <v>7</v>
      </c>
      <c r="D52" s="31"/>
      <c r="E52" s="10"/>
    </row>
    <row r="53" spans="1:5" ht="16.5" x14ac:dyDescent="0.25">
      <c r="A53" s="28" t="s">
        <v>29</v>
      </c>
      <c r="B53" s="29"/>
      <c r="C53" s="37" t="s">
        <v>7</v>
      </c>
      <c r="D53" s="31"/>
      <c r="E53" s="10"/>
    </row>
    <row r="54" spans="1:5" ht="17.25" thickBot="1" x14ac:dyDescent="0.3">
      <c r="A54" s="33" t="s">
        <v>11</v>
      </c>
      <c r="B54" s="38"/>
      <c r="C54" s="39" t="s">
        <v>7</v>
      </c>
      <c r="D54" s="40"/>
      <c r="E54" s="10"/>
    </row>
    <row r="55" spans="1:5" ht="15.75" thickBot="1" x14ac:dyDescent="0.3">
      <c r="A55" s="34" t="s">
        <v>13</v>
      </c>
      <c r="B55" s="14">
        <f>SUM(B44:B54)</f>
        <v>0</v>
      </c>
      <c r="C55" s="35"/>
      <c r="D55" s="14">
        <f>SUM(D44:D54)</f>
        <v>0</v>
      </c>
      <c r="E55" s="13"/>
    </row>
    <row r="56" spans="1:5" ht="15.75" thickBot="1" x14ac:dyDescent="0.3">
      <c r="A56" s="34" t="s">
        <v>14</v>
      </c>
      <c r="B56" s="49">
        <f>B22+B31+B43+B55</f>
        <v>13972.7</v>
      </c>
      <c r="C56" s="35"/>
      <c r="D56" s="50">
        <f>D22+D31+D43+D55</f>
        <v>2571.2429999999999</v>
      </c>
      <c r="E56" s="13"/>
    </row>
    <row r="57" spans="1:5" ht="15.75" thickBot="1" x14ac:dyDescent="0.3">
      <c r="A57" s="41"/>
      <c r="B57" s="42"/>
      <c r="C57" s="42"/>
      <c r="D57" s="16"/>
      <c r="E57" s="16"/>
    </row>
    <row r="58" spans="1:5" ht="45.75" thickBot="1" x14ac:dyDescent="0.3">
      <c r="A58" s="22" t="s">
        <v>1</v>
      </c>
      <c r="B58" s="43" t="s">
        <v>19</v>
      </c>
      <c r="C58" s="23" t="s">
        <v>18</v>
      </c>
      <c r="D58" s="24" t="s">
        <v>6</v>
      </c>
      <c r="E58" s="13"/>
    </row>
    <row r="59" spans="1:5" x14ac:dyDescent="0.25">
      <c r="A59" s="44" t="s">
        <v>4</v>
      </c>
      <c r="B59" s="45"/>
      <c r="C59" s="45"/>
      <c r="D59" s="46"/>
      <c r="E59" s="13"/>
    </row>
    <row r="60" spans="1:5" ht="15.75" thickBot="1" x14ac:dyDescent="0.3">
      <c r="A60" s="47" t="s">
        <v>5</v>
      </c>
      <c r="B60" s="39"/>
      <c r="C60" s="39" t="s">
        <v>7</v>
      </c>
      <c r="D60" s="36"/>
      <c r="E60" s="13"/>
    </row>
    <row r="61" spans="1:5" ht="15.75" thickBot="1" x14ac:dyDescent="0.3">
      <c r="A61" s="34" t="s">
        <v>15</v>
      </c>
      <c r="B61" s="14"/>
      <c r="C61" s="35"/>
      <c r="D61" s="15"/>
      <c r="E61" s="13"/>
    </row>
    <row r="62" spans="1:5" ht="15.75" x14ac:dyDescent="0.25">
      <c r="A62" s="12"/>
      <c r="B62" s="12"/>
      <c r="C62" s="12"/>
      <c r="D62" s="12"/>
      <c r="E62" s="12"/>
    </row>
    <row r="63" spans="1:5" ht="15.75" x14ac:dyDescent="0.25">
      <c r="A63" s="12"/>
      <c r="B63" s="12"/>
      <c r="C63" s="12"/>
      <c r="D63" s="12"/>
      <c r="E63" s="12"/>
    </row>
    <row r="64" spans="1:5" ht="15.75" x14ac:dyDescent="0.25">
      <c r="A64" s="12"/>
      <c r="B64" s="12"/>
      <c r="C64" s="12"/>
      <c r="D64" s="12"/>
      <c r="E64" s="12"/>
    </row>
    <row r="65" spans="1:5" ht="15.75" x14ac:dyDescent="0.25">
      <c r="A65" s="12" t="s">
        <v>88</v>
      </c>
      <c r="B65" s="12"/>
      <c r="C65" s="12" t="s">
        <v>21</v>
      </c>
      <c r="D65" s="12" t="s">
        <v>62</v>
      </c>
      <c r="E65" s="12"/>
    </row>
    <row r="66" spans="1:5" ht="15.75" x14ac:dyDescent="0.25">
      <c r="A66" s="12"/>
      <c r="B66" s="12"/>
      <c r="C66" s="12"/>
      <c r="D66" s="12"/>
      <c r="E66" s="12"/>
    </row>
    <row r="67" spans="1:5" ht="15.75" x14ac:dyDescent="0.25">
      <c r="A67" s="12"/>
      <c r="B67" s="12"/>
      <c r="C67" s="12"/>
      <c r="D67" s="12"/>
      <c r="E67" s="12"/>
    </row>
    <row r="68" spans="1:5" ht="15.75" x14ac:dyDescent="0.25">
      <c r="A68" s="12"/>
      <c r="B68" s="12"/>
      <c r="C68" s="12"/>
      <c r="D68" s="12"/>
      <c r="E68" s="12"/>
    </row>
    <row r="69" spans="1:5" ht="15.75" x14ac:dyDescent="0.25">
      <c r="A69" s="12" t="s">
        <v>63</v>
      </c>
      <c r="B69" s="12"/>
      <c r="C69" s="12" t="s">
        <v>21</v>
      </c>
      <c r="D69" s="12" t="s">
        <v>64</v>
      </c>
      <c r="E69" s="12"/>
    </row>
    <row r="70" spans="1:5" x14ac:dyDescent="0.25">
      <c r="A70" s="13"/>
      <c r="B70" s="13"/>
      <c r="C70" s="13"/>
      <c r="D70" s="13"/>
      <c r="E70" s="13"/>
    </row>
    <row r="71" spans="1:5" x14ac:dyDescent="0.25">
      <c r="A71" s="13"/>
      <c r="B71" s="13"/>
      <c r="C71" s="13"/>
      <c r="D71" s="13"/>
    </row>
  </sheetData>
  <mergeCells count="5">
    <mergeCell ref="A7:D7"/>
    <mergeCell ref="A9:C9"/>
    <mergeCell ref="A10:C10"/>
    <mergeCell ref="A13:D13"/>
    <mergeCell ref="A32:D32"/>
  </mergeCells>
  <pageMargins left="0.70866141732283472" right="0.70866141732283472" top="0.74803149606299213" bottom="0.74803149606299213" header="0.31496062992125984" footer="0.31496062992125984"/>
  <pageSetup paperSize="9" scale="50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0E6C7-286E-49F7-A78E-825657E6C84B}">
  <dimension ref="A1:J19"/>
  <sheetViews>
    <sheetView workbookViewId="0">
      <selection activeCell="D15" sqref="D15"/>
    </sheetView>
  </sheetViews>
  <sheetFormatPr defaultRowHeight="15" x14ac:dyDescent="0.25"/>
  <cols>
    <col min="1" max="1" width="37.42578125" customWidth="1"/>
    <col min="2" max="2" width="22.42578125" customWidth="1"/>
  </cols>
  <sheetData>
    <row r="1" spans="1:10" ht="15.75" x14ac:dyDescent="0.25">
      <c r="A1" s="4"/>
      <c r="B1" s="4"/>
      <c r="C1" s="4"/>
      <c r="D1" s="13"/>
      <c r="E1" s="13"/>
      <c r="F1" s="13"/>
      <c r="G1" s="13"/>
      <c r="H1" s="13"/>
      <c r="I1" s="13"/>
      <c r="J1" s="5" t="s">
        <v>48</v>
      </c>
    </row>
    <row r="2" spans="1:10" ht="15.75" x14ac:dyDescent="0.25">
      <c r="A2" s="2" t="s">
        <v>9</v>
      </c>
      <c r="B2" s="11" t="str">
        <f>Заря!B2</f>
        <v>Бийский район</v>
      </c>
      <c r="C2" s="1"/>
      <c r="D2" s="2"/>
      <c r="E2" s="3"/>
      <c r="F2" s="3"/>
      <c r="G2" s="3"/>
      <c r="H2" s="3"/>
      <c r="I2" s="3"/>
      <c r="J2" s="3"/>
    </row>
    <row r="3" spans="1:10" ht="15.75" x14ac:dyDescent="0.25">
      <c r="A3" s="2" t="s">
        <v>10</v>
      </c>
      <c r="B3" s="11" t="s">
        <v>85</v>
      </c>
      <c r="C3" s="1"/>
      <c r="D3" s="2"/>
      <c r="E3" s="3"/>
      <c r="F3" s="3"/>
      <c r="G3" s="3"/>
      <c r="H3" s="3"/>
      <c r="I3" s="3"/>
      <c r="J3" s="3"/>
    </row>
    <row r="4" spans="1:10" ht="15.75" x14ac:dyDescent="0.25">
      <c r="A4" s="2"/>
      <c r="B4" s="11"/>
      <c r="C4" s="1"/>
      <c r="D4" s="2"/>
      <c r="E4" s="3"/>
      <c r="F4" s="3"/>
      <c r="G4" s="3"/>
      <c r="H4" s="3"/>
      <c r="I4" s="3"/>
      <c r="J4" s="3"/>
    </row>
    <row r="5" spans="1:10" ht="15.75" x14ac:dyDescent="0.25">
      <c r="A5" s="11" t="s">
        <v>16</v>
      </c>
      <c r="B5" s="11" t="s">
        <v>46</v>
      </c>
      <c r="C5" s="1"/>
      <c r="D5" s="2"/>
      <c r="E5" s="3"/>
      <c r="F5" s="3"/>
      <c r="G5" s="3"/>
      <c r="H5" s="3"/>
      <c r="I5" s="3"/>
      <c r="J5" s="3"/>
    </row>
    <row r="6" spans="1:10" ht="15.7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15.75" x14ac:dyDescent="0.25">
      <c r="A7" s="72" t="s">
        <v>49</v>
      </c>
      <c r="B7" s="72"/>
      <c r="C7" s="72"/>
      <c r="D7" s="72"/>
      <c r="E7" s="72"/>
      <c r="F7" s="72"/>
      <c r="G7" s="72"/>
      <c r="H7" s="72"/>
      <c r="I7" s="72"/>
      <c r="J7" s="72"/>
    </row>
    <row r="8" spans="1:10" ht="15.75" thickBo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73" t="s">
        <v>35</v>
      </c>
      <c r="B9" s="69" t="s">
        <v>44</v>
      </c>
      <c r="C9" s="70"/>
      <c r="D9" s="70"/>
      <c r="E9" s="70"/>
      <c r="F9" s="70"/>
      <c r="G9" s="75"/>
      <c r="H9" s="69" t="s">
        <v>36</v>
      </c>
      <c r="I9" s="70"/>
      <c r="J9" s="71"/>
    </row>
    <row r="10" spans="1:10" ht="165" x14ac:dyDescent="0.25">
      <c r="A10" s="74"/>
      <c r="B10" s="17" t="s">
        <v>37</v>
      </c>
      <c r="C10" s="17" t="s">
        <v>38</v>
      </c>
      <c r="D10" s="17" t="s">
        <v>39</v>
      </c>
      <c r="E10" s="17" t="s">
        <v>40</v>
      </c>
      <c r="F10" s="17" t="s">
        <v>41</v>
      </c>
      <c r="G10" s="17" t="s">
        <v>42</v>
      </c>
      <c r="H10" s="17" t="s">
        <v>37</v>
      </c>
      <c r="I10" s="17" t="s">
        <v>43</v>
      </c>
      <c r="J10" s="18" t="s">
        <v>42</v>
      </c>
    </row>
    <row r="11" spans="1:10" ht="16.5" thickBot="1" x14ac:dyDescent="0.3">
      <c r="A11" s="20" t="s">
        <v>53</v>
      </c>
      <c r="B11" s="55">
        <v>8</v>
      </c>
      <c r="C11" s="55">
        <v>136</v>
      </c>
      <c r="D11" s="55">
        <v>8</v>
      </c>
      <c r="E11" s="55">
        <v>0</v>
      </c>
      <c r="F11" s="55">
        <v>8</v>
      </c>
      <c r="G11" s="55">
        <v>0</v>
      </c>
      <c r="H11" s="55">
        <v>71</v>
      </c>
      <c r="I11" s="55">
        <v>10</v>
      </c>
      <c r="J11" s="19">
        <v>0</v>
      </c>
    </row>
    <row r="12" spans="1:10" ht="15.7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15.7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5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15.75" x14ac:dyDescent="0.25">
      <c r="A15" s="12" t="s">
        <v>67</v>
      </c>
      <c r="B15" s="12"/>
      <c r="C15" s="12" t="s">
        <v>21</v>
      </c>
      <c r="D15" s="12" t="s">
        <v>62</v>
      </c>
      <c r="E15" s="12"/>
      <c r="F15" s="12"/>
      <c r="G15" s="12"/>
      <c r="H15" s="12"/>
      <c r="I15" s="12"/>
      <c r="J15" s="12"/>
    </row>
    <row r="16" spans="1:10" ht="15.7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15.7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5.7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ht="15.75" x14ac:dyDescent="0.25">
      <c r="A19" s="12" t="str">
        <f>Заря!A69</f>
        <v>Директор МУП "Энергетик"</v>
      </c>
      <c r="B19" s="12"/>
      <c r="C19" s="12" t="s">
        <v>21</v>
      </c>
      <c r="D19" s="12" t="str">
        <f>Заря!D69</f>
        <v>Кинерт А.А.</v>
      </c>
      <c r="E19" s="12"/>
      <c r="F19" s="12"/>
      <c r="G19" s="12"/>
      <c r="H19" s="12"/>
      <c r="I19" s="12"/>
      <c r="J19" s="12"/>
    </row>
  </sheetData>
  <mergeCells count="4">
    <mergeCell ref="A7:J7"/>
    <mergeCell ref="A9:A10"/>
    <mergeCell ref="B9:G9"/>
    <mergeCell ref="H9:J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6B2CB-9803-4C4B-BB52-F069221C9BC6}">
  <sheetPr>
    <pageSetUpPr fitToPage="1"/>
  </sheetPr>
  <dimension ref="A1:E71"/>
  <sheetViews>
    <sheetView workbookViewId="0">
      <selection activeCell="J12" sqref="J12"/>
    </sheetView>
  </sheetViews>
  <sheetFormatPr defaultRowHeight="15" x14ac:dyDescent="0.25"/>
  <cols>
    <col min="1" max="1" width="34" customWidth="1"/>
    <col min="2" max="2" width="35.28515625" customWidth="1"/>
    <col min="3" max="3" width="18" customWidth="1"/>
    <col min="4" max="4" width="34.28515625" customWidth="1"/>
  </cols>
  <sheetData>
    <row r="1" spans="1:5" ht="15.75" x14ac:dyDescent="0.25">
      <c r="A1" s="4"/>
      <c r="B1" s="4"/>
      <c r="C1" s="4"/>
      <c r="D1" s="13"/>
      <c r="E1" s="5" t="s">
        <v>45</v>
      </c>
    </row>
    <row r="2" spans="1:5" ht="15.75" x14ac:dyDescent="0.25">
      <c r="A2" s="2" t="s">
        <v>9</v>
      </c>
      <c r="B2" s="11" t="s">
        <v>54</v>
      </c>
      <c r="C2" s="1"/>
      <c r="D2" s="2"/>
      <c r="E2" s="3"/>
    </row>
    <row r="3" spans="1:5" ht="15.75" x14ac:dyDescent="0.25">
      <c r="A3" s="2" t="s">
        <v>10</v>
      </c>
      <c r="B3" s="11" t="s">
        <v>89</v>
      </c>
      <c r="C3" s="1"/>
      <c r="D3" s="2"/>
      <c r="E3" s="3"/>
    </row>
    <row r="4" spans="1:5" ht="15.75" x14ac:dyDescent="0.25">
      <c r="A4" s="2"/>
      <c r="B4" s="11"/>
      <c r="C4" s="1"/>
      <c r="D4" s="2"/>
      <c r="E4" s="3"/>
    </row>
    <row r="5" spans="1:5" ht="15.75" x14ac:dyDescent="0.25">
      <c r="A5" s="11" t="s">
        <v>16</v>
      </c>
      <c r="B5" s="11" t="s">
        <v>56</v>
      </c>
      <c r="C5" s="1"/>
      <c r="D5" s="2"/>
      <c r="E5" s="3"/>
    </row>
    <row r="6" spans="1:5" ht="15.75" x14ac:dyDescent="0.25">
      <c r="A6" s="2"/>
      <c r="B6" s="2"/>
      <c r="C6" s="2"/>
      <c r="D6" s="2"/>
      <c r="E6" s="3"/>
    </row>
    <row r="7" spans="1:5" ht="15.75" x14ac:dyDescent="0.25">
      <c r="A7" s="58" t="s">
        <v>17</v>
      </c>
      <c r="B7" s="58"/>
      <c r="C7" s="58"/>
      <c r="D7" s="58"/>
      <c r="E7" s="3"/>
    </row>
    <row r="8" spans="1:5" ht="15.75" x14ac:dyDescent="0.25">
      <c r="A8" s="3"/>
      <c r="B8" s="3"/>
      <c r="C8" s="3"/>
      <c r="D8" s="3"/>
      <c r="E8" s="3"/>
    </row>
    <row r="9" spans="1:5" ht="15.75" x14ac:dyDescent="0.25">
      <c r="A9" s="65" t="s">
        <v>23</v>
      </c>
      <c r="B9" s="66"/>
      <c r="C9" s="66"/>
      <c r="D9" s="11" t="s">
        <v>90</v>
      </c>
      <c r="E9" s="21"/>
    </row>
    <row r="10" spans="1:5" ht="15.75" x14ac:dyDescent="0.25">
      <c r="A10" s="67" t="s">
        <v>24</v>
      </c>
      <c r="B10" s="68"/>
      <c r="C10" s="68"/>
      <c r="D10" s="54">
        <v>75</v>
      </c>
      <c r="E10" s="21"/>
    </row>
    <row r="11" spans="1:5" ht="16.5" thickBot="1" x14ac:dyDescent="0.3">
      <c r="A11" s="6"/>
      <c r="B11" s="6"/>
      <c r="C11" s="6"/>
      <c r="D11" s="8"/>
      <c r="E11" s="9"/>
    </row>
    <row r="12" spans="1:5" ht="60.75" thickBot="1" x14ac:dyDescent="0.3">
      <c r="A12" s="22" t="s">
        <v>0</v>
      </c>
      <c r="B12" s="23" t="s">
        <v>2</v>
      </c>
      <c r="C12" s="23" t="s">
        <v>50</v>
      </c>
      <c r="D12" s="24" t="s">
        <v>6</v>
      </c>
      <c r="E12" s="3"/>
    </row>
    <row r="13" spans="1:5" ht="15.75" x14ac:dyDescent="0.25">
      <c r="A13" s="59" t="s">
        <v>3</v>
      </c>
      <c r="B13" s="60"/>
      <c r="C13" s="60"/>
      <c r="D13" s="61"/>
      <c r="E13" s="3"/>
    </row>
    <row r="14" spans="1:5" ht="15.75" x14ac:dyDescent="0.25">
      <c r="A14" s="53" t="s">
        <v>4</v>
      </c>
      <c r="B14" s="26"/>
      <c r="C14" s="26"/>
      <c r="D14" s="3"/>
      <c r="E14" s="3"/>
    </row>
    <row r="15" spans="1:5" ht="16.5" x14ac:dyDescent="0.25">
      <c r="A15" s="28" t="s">
        <v>25</v>
      </c>
      <c r="B15" s="56">
        <v>3232.52</v>
      </c>
      <c r="C15" s="30">
        <v>0.03</v>
      </c>
      <c r="D15" s="57">
        <v>1163.71</v>
      </c>
      <c r="E15" s="10"/>
    </row>
    <row r="16" spans="1:5" ht="16.5" x14ac:dyDescent="0.25">
      <c r="A16" s="28" t="s">
        <v>51</v>
      </c>
      <c r="B16" s="29"/>
      <c r="C16" s="30"/>
      <c r="D16" s="27">
        <f t="shared" ref="D16:D21" si="0">B17*C17*12</f>
        <v>0</v>
      </c>
      <c r="E16" s="10"/>
    </row>
    <row r="17" spans="1:5" ht="16.5" x14ac:dyDescent="0.25">
      <c r="A17" s="28" t="s">
        <v>26</v>
      </c>
      <c r="B17" s="29"/>
      <c r="C17" s="30"/>
      <c r="D17" s="27">
        <f t="shared" si="0"/>
        <v>0</v>
      </c>
      <c r="E17" s="10"/>
    </row>
    <row r="18" spans="1:5" ht="16.5" x14ac:dyDescent="0.25">
      <c r="A18" s="32" t="s">
        <v>27</v>
      </c>
      <c r="B18" s="29"/>
      <c r="C18" s="30"/>
      <c r="D18" s="27">
        <f t="shared" si="0"/>
        <v>0</v>
      </c>
      <c r="E18" s="10"/>
    </row>
    <row r="19" spans="1:5" ht="16.5" x14ac:dyDescent="0.25">
      <c r="A19" s="32" t="s">
        <v>28</v>
      </c>
      <c r="B19" s="29"/>
      <c r="C19" s="30"/>
      <c r="D19" s="27">
        <f t="shared" si="0"/>
        <v>0</v>
      </c>
      <c r="E19" s="10"/>
    </row>
    <row r="20" spans="1:5" ht="16.5" x14ac:dyDescent="0.25">
      <c r="A20" s="28" t="s">
        <v>29</v>
      </c>
      <c r="B20" s="29"/>
      <c r="C20" s="30"/>
      <c r="D20" s="27">
        <f t="shared" si="0"/>
        <v>0</v>
      </c>
      <c r="E20" s="10"/>
    </row>
    <row r="21" spans="1:5" ht="17.25" thickBot="1" x14ac:dyDescent="0.3">
      <c r="A21" s="33" t="s">
        <v>11</v>
      </c>
      <c r="B21" s="29"/>
      <c r="C21" s="30"/>
      <c r="D21" s="27">
        <f t="shared" si="0"/>
        <v>0</v>
      </c>
      <c r="E21" s="10"/>
    </row>
    <row r="22" spans="1:5" ht="15.75" thickBot="1" x14ac:dyDescent="0.3">
      <c r="A22" s="34" t="s">
        <v>12</v>
      </c>
      <c r="B22" s="49">
        <f>SUM(B14:B21)</f>
        <v>3232.52</v>
      </c>
      <c r="C22" s="35"/>
      <c r="D22" s="49">
        <f>SUM(D15:D21)</f>
        <v>1163.71</v>
      </c>
      <c r="E22" s="13"/>
    </row>
    <row r="23" spans="1:5" x14ac:dyDescent="0.25">
      <c r="A23" s="53" t="s">
        <v>5</v>
      </c>
      <c r="B23" s="26"/>
      <c r="C23" s="26"/>
      <c r="D23" s="36"/>
      <c r="E23" s="13"/>
    </row>
    <row r="24" spans="1:5" ht="16.5" x14ac:dyDescent="0.25">
      <c r="A24" s="28" t="s">
        <v>25</v>
      </c>
      <c r="B24" s="51"/>
      <c r="C24" s="37" t="s">
        <v>7</v>
      </c>
      <c r="D24" s="52"/>
      <c r="E24" s="10"/>
    </row>
    <row r="25" spans="1:5" ht="16.5" x14ac:dyDescent="0.25">
      <c r="A25" s="28" t="s">
        <v>51</v>
      </c>
      <c r="B25" s="51"/>
      <c r="C25" s="37"/>
      <c r="D25" s="52"/>
      <c r="E25" s="10"/>
    </row>
    <row r="26" spans="1:5" ht="16.5" x14ac:dyDescent="0.25">
      <c r="A26" s="28" t="s">
        <v>26</v>
      </c>
      <c r="B26" s="51"/>
      <c r="C26" s="37" t="s">
        <v>7</v>
      </c>
      <c r="D26" s="52"/>
      <c r="E26" s="10"/>
    </row>
    <row r="27" spans="1:5" ht="16.5" x14ac:dyDescent="0.25">
      <c r="A27" s="32" t="s">
        <v>27</v>
      </c>
      <c r="B27" s="29"/>
      <c r="C27" s="37" t="s">
        <v>7</v>
      </c>
      <c r="D27" s="31"/>
      <c r="E27" s="10"/>
    </row>
    <row r="28" spans="1:5" ht="16.5" x14ac:dyDescent="0.25">
      <c r="A28" s="32" t="s">
        <v>28</v>
      </c>
      <c r="B28" s="29"/>
      <c r="C28" s="37" t="s">
        <v>7</v>
      </c>
      <c r="D28" s="31"/>
      <c r="E28" s="10"/>
    </row>
    <row r="29" spans="1:5" ht="16.5" x14ac:dyDescent="0.25">
      <c r="A29" s="28" t="s">
        <v>29</v>
      </c>
      <c r="B29" s="29"/>
      <c r="C29" s="37" t="s">
        <v>7</v>
      </c>
      <c r="D29" s="31"/>
      <c r="E29" s="10"/>
    </row>
    <row r="30" spans="1:5" ht="17.25" thickBot="1" x14ac:dyDescent="0.3">
      <c r="A30" s="33" t="s">
        <v>11</v>
      </c>
      <c r="B30" s="29"/>
      <c r="C30" s="37" t="s">
        <v>7</v>
      </c>
      <c r="D30" s="31"/>
      <c r="E30" s="10"/>
    </row>
    <row r="31" spans="1:5" ht="15.75" thickBot="1" x14ac:dyDescent="0.3">
      <c r="A31" s="34" t="s">
        <v>13</v>
      </c>
      <c r="B31" s="14">
        <f>SUM(B23:B30)</f>
        <v>0</v>
      </c>
      <c r="C31" s="35"/>
      <c r="D31" s="14"/>
      <c r="E31" s="13"/>
    </row>
    <row r="32" spans="1:5" x14ac:dyDescent="0.25">
      <c r="A32" s="62" t="s">
        <v>8</v>
      </c>
      <c r="B32" s="63"/>
      <c r="C32" s="63"/>
      <c r="D32" s="64"/>
      <c r="E32" s="13"/>
    </row>
    <row r="33" spans="1:5" ht="15.75" x14ac:dyDescent="0.25">
      <c r="A33" s="53" t="s">
        <v>4</v>
      </c>
      <c r="B33" s="26"/>
      <c r="C33" s="26"/>
      <c r="D33" s="27"/>
      <c r="E33" s="3"/>
    </row>
    <row r="34" spans="1:5" ht="16.5" x14ac:dyDescent="0.25">
      <c r="A34" s="28" t="s">
        <v>25</v>
      </c>
      <c r="B34" s="29"/>
      <c r="C34" s="30"/>
      <c r="D34" s="27">
        <f t="shared" ref="D34:D41" si="1">B35*C35*12</f>
        <v>0</v>
      </c>
      <c r="E34" s="10"/>
    </row>
    <row r="35" spans="1:5" ht="16.5" x14ac:dyDescent="0.25">
      <c r="A35" s="28" t="s">
        <v>51</v>
      </c>
      <c r="B35" s="29"/>
      <c r="C35" s="37"/>
      <c r="D35" s="27">
        <f t="shared" si="1"/>
        <v>0</v>
      </c>
      <c r="E35" s="10"/>
    </row>
    <row r="36" spans="1:5" ht="16.5" x14ac:dyDescent="0.25">
      <c r="A36" s="28" t="s">
        <v>26</v>
      </c>
      <c r="B36" s="29"/>
      <c r="C36" s="30"/>
      <c r="D36" s="27">
        <f t="shared" si="1"/>
        <v>0</v>
      </c>
      <c r="E36" s="10"/>
    </row>
    <row r="37" spans="1:5" ht="16.5" x14ac:dyDescent="0.25">
      <c r="A37" s="28" t="s">
        <v>30</v>
      </c>
      <c r="B37" s="29"/>
      <c r="C37" s="30"/>
      <c r="D37" s="27">
        <f t="shared" si="1"/>
        <v>0</v>
      </c>
      <c r="E37" s="10"/>
    </row>
    <row r="38" spans="1:5" ht="16.5" x14ac:dyDescent="0.25">
      <c r="A38" s="32" t="s">
        <v>31</v>
      </c>
      <c r="B38" s="29"/>
      <c r="C38" s="30"/>
      <c r="D38" s="27">
        <f t="shared" si="1"/>
        <v>0</v>
      </c>
      <c r="E38" s="10"/>
    </row>
    <row r="39" spans="1:5" ht="16.5" x14ac:dyDescent="0.25">
      <c r="A39" s="32" t="s">
        <v>32</v>
      </c>
      <c r="B39" s="29"/>
      <c r="C39" s="30"/>
      <c r="D39" s="27">
        <f t="shared" si="1"/>
        <v>0</v>
      </c>
      <c r="E39" s="10"/>
    </row>
    <row r="40" spans="1:5" ht="16.5" x14ac:dyDescent="0.25">
      <c r="A40" s="32" t="s">
        <v>33</v>
      </c>
      <c r="B40" s="29"/>
      <c r="C40" s="30"/>
      <c r="D40" s="27">
        <f t="shared" si="1"/>
        <v>0</v>
      </c>
      <c r="E40" s="10"/>
    </row>
    <row r="41" spans="1:5" ht="16.5" x14ac:dyDescent="0.25">
      <c r="A41" s="32" t="s">
        <v>34</v>
      </c>
      <c r="B41" s="29"/>
      <c r="C41" s="30"/>
      <c r="D41" s="27">
        <f t="shared" si="1"/>
        <v>0</v>
      </c>
      <c r="E41" s="10"/>
    </row>
    <row r="42" spans="1:5" ht="17.25" thickBot="1" x14ac:dyDescent="0.3">
      <c r="A42" s="28" t="s">
        <v>29</v>
      </c>
      <c r="B42" s="29"/>
      <c r="C42" s="30"/>
      <c r="D42" s="27"/>
      <c r="E42" s="10"/>
    </row>
    <row r="43" spans="1:5" ht="15.75" thickBot="1" x14ac:dyDescent="0.3">
      <c r="A43" s="34" t="s">
        <v>12</v>
      </c>
      <c r="B43" s="14">
        <f>SUM(B33:B42)</f>
        <v>0</v>
      </c>
      <c r="C43" s="35"/>
      <c r="D43" s="14">
        <f>SUM(D34:D42)</f>
        <v>0</v>
      </c>
      <c r="E43" s="13"/>
    </row>
    <row r="44" spans="1:5" x14ac:dyDescent="0.25">
      <c r="A44" s="53" t="s">
        <v>5</v>
      </c>
      <c r="B44" s="26"/>
      <c r="C44" s="26"/>
      <c r="D44" s="36"/>
      <c r="E44" s="13"/>
    </row>
    <row r="45" spans="1:5" ht="16.5" x14ac:dyDescent="0.25">
      <c r="A45" s="28" t="s">
        <v>25</v>
      </c>
      <c r="B45" s="29"/>
      <c r="C45" s="37" t="s">
        <v>7</v>
      </c>
      <c r="D45" s="31"/>
      <c r="E45" s="10"/>
    </row>
    <row r="46" spans="1:5" ht="16.5" x14ac:dyDescent="0.25">
      <c r="A46" s="28" t="s">
        <v>51</v>
      </c>
      <c r="B46" s="29"/>
      <c r="C46" s="37"/>
      <c r="D46" s="31"/>
      <c r="E46" s="10"/>
    </row>
    <row r="47" spans="1:5" ht="16.5" x14ac:dyDescent="0.25">
      <c r="A47" s="28" t="s">
        <v>26</v>
      </c>
      <c r="B47" s="29"/>
      <c r="C47" s="37" t="s">
        <v>7</v>
      </c>
      <c r="D47" s="31"/>
      <c r="E47" s="10"/>
    </row>
    <row r="48" spans="1:5" ht="16.5" x14ac:dyDescent="0.25">
      <c r="A48" s="28" t="s">
        <v>30</v>
      </c>
      <c r="B48" s="29"/>
      <c r="C48" s="37" t="s">
        <v>7</v>
      </c>
      <c r="D48" s="31"/>
      <c r="E48" s="10"/>
    </row>
    <row r="49" spans="1:5" ht="16.5" x14ac:dyDescent="0.25">
      <c r="A49" s="32" t="s">
        <v>31</v>
      </c>
      <c r="B49" s="29"/>
      <c r="C49" s="37" t="s">
        <v>7</v>
      </c>
      <c r="D49" s="31"/>
      <c r="E49" s="10"/>
    </row>
    <row r="50" spans="1:5" ht="16.5" x14ac:dyDescent="0.25">
      <c r="A50" s="32" t="s">
        <v>32</v>
      </c>
      <c r="B50" s="29"/>
      <c r="C50" s="37" t="s">
        <v>7</v>
      </c>
      <c r="D50" s="31"/>
      <c r="E50" s="10"/>
    </row>
    <row r="51" spans="1:5" ht="16.5" x14ac:dyDescent="0.25">
      <c r="A51" s="32" t="s">
        <v>33</v>
      </c>
      <c r="B51" s="29"/>
      <c r="C51" s="37" t="s">
        <v>7</v>
      </c>
      <c r="D51" s="31"/>
      <c r="E51" s="10"/>
    </row>
    <row r="52" spans="1:5" ht="16.5" x14ac:dyDescent="0.25">
      <c r="A52" s="32" t="s">
        <v>34</v>
      </c>
      <c r="B52" s="29"/>
      <c r="C52" s="37" t="s">
        <v>7</v>
      </c>
      <c r="D52" s="31"/>
      <c r="E52" s="10"/>
    </row>
    <row r="53" spans="1:5" ht="16.5" x14ac:dyDescent="0.25">
      <c r="A53" s="28" t="s">
        <v>29</v>
      </c>
      <c r="B53" s="29"/>
      <c r="C53" s="37" t="s">
        <v>7</v>
      </c>
      <c r="D53" s="31"/>
      <c r="E53" s="10"/>
    </row>
    <row r="54" spans="1:5" ht="17.25" thickBot="1" x14ac:dyDescent="0.3">
      <c r="A54" s="33" t="s">
        <v>11</v>
      </c>
      <c r="B54" s="38"/>
      <c r="C54" s="39" t="s">
        <v>7</v>
      </c>
      <c r="D54" s="40"/>
      <c r="E54" s="10"/>
    </row>
    <row r="55" spans="1:5" ht="15.75" thickBot="1" x14ac:dyDescent="0.3">
      <c r="A55" s="34" t="s">
        <v>13</v>
      </c>
      <c r="B55" s="14">
        <f>SUM(B44:B54)</f>
        <v>0</v>
      </c>
      <c r="C55" s="35"/>
      <c r="D55" s="14">
        <f>SUM(D44:D54)</f>
        <v>0</v>
      </c>
      <c r="E55" s="13"/>
    </row>
    <row r="56" spans="1:5" ht="15.75" thickBot="1" x14ac:dyDescent="0.3">
      <c r="A56" s="34" t="s">
        <v>14</v>
      </c>
      <c r="B56" s="49">
        <f>B22+B31+B43+B55</f>
        <v>3232.52</v>
      </c>
      <c r="C56" s="35"/>
      <c r="D56" s="50">
        <f>D22+D31+D43+D55</f>
        <v>1163.71</v>
      </c>
      <c r="E56" s="13"/>
    </row>
    <row r="57" spans="1:5" ht="15.75" thickBot="1" x14ac:dyDescent="0.3">
      <c r="A57" s="41"/>
      <c r="B57" s="42"/>
      <c r="C57" s="42"/>
      <c r="D57" s="16"/>
      <c r="E57" s="16"/>
    </row>
    <row r="58" spans="1:5" ht="45.75" thickBot="1" x14ac:dyDescent="0.3">
      <c r="A58" s="22" t="s">
        <v>1</v>
      </c>
      <c r="B58" s="43" t="s">
        <v>19</v>
      </c>
      <c r="C58" s="23" t="s">
        <v>18</v>
      </c>
      <c r="D58" s="24" t="s">
        <v>6</v>
      </c>
      <c r="E58" s="13"/>
    </row>
    <row r="59" spans="1:5" x14ac:dyDescent="0.25">
      <c r="A59" s="44" t="s">
        <v>4</v>
      </c>
      <c r="B59" s="45"/>
      <c r="C59" s="45"/>
      <c r="D59" s="46"/>
      <c r="E59" s="13"/>
    </row>
    <row r="60" spans="1:5" ht="15.75" thickBot="1" x14ac:dyDescent="0.3">
      <c r="A60" s="47" t="s">
        <v>5</v>
      </c>
      <c r="B60" s="39"/>
      <c r="C60" s="39" t="s">
        <v>7</v>
      </c>
      <c r="D60" s="36"/>
      <c r="E60" s="13"/>
    </row>
    <row r="61" spans="1:5" ht="15.75" thickBot="1" x14ac:dyDescent="0.3">
      <c r="A61" s="34" t="s">
        <v>15</v>
      </c>
      <c r="B61" s="14"/>
      <c r="C61" s="35"/>
      <c r="D61" s="15"/>
      <c r="E61" s="13"/>
    </row>
    <row r="62" spans="1:5" ht="15.75" x14ac:dyDescent="0.25">
      <c r="A62" s="12"/>
      <c r="B62" s="12"/>
      <c r="C62" s="12"/>
      <c r="D62" s="12"/>
      <c r="E62" s="12"/>
    </row>
    <row r="63" spans="1:5" ht="15.75" x14ac:dyDescent="0.25">
      <c r="A63" s="12"/>
      <c r="B63" s="12"/>
      <c r="C63" s="12"/>
      <c r="D63" s="12"/>
      <c r="E63" s="12"/>
    </row>
    <row r="64" spans="1:5" ht="15.75" x14ac:dyDescent="0.25">
      <c r="A64" s="12"/>
      <c r="B64" s="12"/>
      <c r="C64" s="12"/>
      <c r="D64" s="12"/>
      <c r="E64" s="12"/>
    </row>
    <row r="65" spans="1:5" ht="15.75" x14ac:dyDescent="0.25">
      <c r="A65" s="12" t="s">
        <v>67</v>
      </c>
      <c r="B65" s="12"/>
      <c r="C65" s="12" t="s">
        <v>21</v>
      </c>
      <c r="D65" s="12" t="s">
        <v>62</v>
      </c>
      <c r="E65" s="12"/>
    </row>
    <row r="66" spans="1:5" ht="15.75" x14ac:dyDescent="0.25">
      <c r="A66" s="12"/>
      <c r="B66" s="12"/>
      <c r="C66" s="12"/>
      <c r="D66" s="12"/>
      <c r="E66" s="12"/>
    </row>
    <row r="67" spans="1:5" ht="15.75" x14ac:dyDescent="0.25">
      <c r="A67" s="12"/>
      <c r="B67" s="12"/>
      <c r="C67" s="12"/>
      <c r="D67" s="12"/>
      <c r="E67" s="12"/>
    </row>
    <row r="68" spans="1:5" ht="15.75" x14ac:dyDescent="0.25">
      <c r="A68" s="12"/>
      <c r="B68" s="12"/>
      <c r="C68" s="12"/>
      <c r="D68" s="12"/>
      <c r="E68" s="12"/>
    </row>
    <row r="69" spans="1:5" ht="15.75" x14ac:dyDescent="0.25">
      <c r="A69" s="12" t="s">
        <v>63</v>
      </c>
      <c r="B69" s="12"/>
      <c r="C69" s="12" t="s">
        <v>21</v>
      </c>
      <c r="D69" s="12" t="s">
        <v>64</v>
      </c>
      <c r="E69" s="12"/>
    </row>
    <row r="70" spans="1:5" x14ac:dyDescent="0.25">
      <c r="A70" s="13"/>
      <c r="B70" s="13"/>
      <c r="C70" s="13"/>
      <c r="D70" s="13"/>
      <c r="E70" s="13"/>
    </row>
    <row r="71" spans="1:5" x14ac:dyDescent="0.25">
      <c r="A71" s="13"/>
      <c r="B71" s="13"/>
      <c r="C71" s="13"/>
      <c r="D71" s="13"/>
    </row>
  </sheetData>
  <mergeCells count="5">
    <mergeCell ref="A7:D7"/>
    <mergeCell ref="A9:C9"/>
    <mergeCell ref="A10:C10"/>
    <mergeCell ref="A13:D13"/>
    <mergeCell ref="A32:D32"/>
  </mergeCells>
  <pageMargins left="0.70866141732283472" right="0.70866141732283472" top="0.74803149606299213" bottom="0.74803149606299213" header="0.31496062992125984" footer="0.31496062992125984"/>
  <pageSetup paperSize="9" scale="53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29D78-5288-456F-9F4C-30E3710DD450}">
  <dimension ref="A1:J19"/>
  <sheetViews>
    <sheetView tabSelected="1" workbookViewId="0">
      <selection activeCell="D15" sqref="D15"/>
    </sheetView>
  </sheetViews>
  <sheetFormatPr defaultRowHeight="15" x14ac:dyDescent="0.25"/>
  <cols>
    <col min="1" max="1" width="36.28515625" customWidth="1"/>
    <col min="2" max="2" width="24.28515625" customWidth="1"/>
  </cols>
  <sheetData>
    <row r="1" spans="1:10" ht="15.75" x14ac:dyDescent="0.25">
      <c r="A1" s="4"/>
      <c r="B1" s="4"/>
      <c r="C1" s="4"/>
      <c r="D1" s="13"/>
      <c r="E1" s="13"/>
      <c r="F1" s="13"/>
      <c r="G1" s="13"/>
      <c r="H1" s="13"/>
      <c r="I1" s="13"/>
      <c r="J1" s="5" t="s">
        <v>48</v>
      </c>
    </row>
    <row r="2" spans="1:10" ht="15.75" x14ac:dyDescent="0.25">
      <c r="A2" s="2" t="s">
        <v>9</v>
      </c>
      <c r="B2" s="11" t="str">
        <f>Заря!B2</f>
        <v>Бийский район</v>
      </c>
      <c r="C2" s="1"/>
      <c r="D2" s="2"/>
      <c r="E2" s="3"/>
      <c r="F2" s="3"/>
      <c r="G2" s="3"/>
      <c r="H2" s="3"/>
      <c r="I2" s="3"/>
      <c r="J2" s="3"/>
    </row>
    <row r="3" spans="1:10" ht="15.75" x14ac:dyDescent="0.25">
      <c r="A3" s="2" t="s">
        <v>10</v>
      </c>
      <c r="B3" s="11" t="s">
        <v>89</v>
      </c>
      <c r="C3" s="1"/>
      <c r="D3" s="2"/>
      <c r="E3" s="3"/>
      <c r="F3" s="3"/>
      <c r="G3" s="3"/>
      <c r="H3" s="3"/>
      <c r="I3" s="3"/>
      <c r="J3" s="3"/>
    </row>
    <row r="4" spans="1:10" ht="15.75" x14ac:dyDescent="0.25">
      <c r="A4" s="2"/>
      <c r="B4" s="11"/>
      <c r="C4" s="1"/>
      <c r="D4" s="2"/>
      <c r="E4" s="3"/>
      <c r="F4" s="3"/>
      <c r="G4" s="3"/>
      <c r="H4" s="3"/>
      <c r="I4" s="3"/>
      <c r="J4" s="3"/>
    </row>
    <row r="5" spans="1:10" ht="15.75" x14ac:dyDescent="0.25">
      <c r="A5" s="11" t="s">
        <v>16</v>
      </c>
      <c r="B5" s="11" t="s">
        <v>92</v>
      </c>
      <c r="C5" s="1"/>
      <c r="D5" s="2"/>
      <c r="E5" s="3"/>
      <c r="F5" s="3"/>
      <c r="G5" s="3"/>
      <c r="H5" s="3"/>
      <c r="I5" s="3"/>
      <c r="J5" s="3"/>
    </row>
    <row r="6" spans="1:10" ht="15.7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15.75" x14ac:dyDescent="0.25">
      <c r="A7" s="72" t="s">
        <v>49</v>
      </c>
      <c r="B7" s="72"/>
      <c r="C7" s="72"/>
      <c r="D7" s="72"/>
      <c r="E7" s="72"/>
      <c r="F7" s="72"/>
      <c r="G7" s="72"/>
      <c r="H7" s="72"/>
      <c r="I7" s="72"/>
      <c r="J7" s="72"/>
    </row>
    <row r="8" spans="1:10" ht="15.75" thickBo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73" t="s">
        <v>35</v>
      </c>
      <c r="B9" s="69" t="s">
        <v>44</v>
      </c>
      <c r="C9" s="70"/>
      <c r="D9" s="70"/>
      <c r="E9" s="70"/>
      <c r="F9" s="70"/>
      <c r="G9" s="75"/>
      <c r="H9" s="69" t="s">
        <v>36</v>
      </c>
      <c r="I9" s="70"/>
      <c r="J9" s="71"/>
    </row>
    <row r="10" spans="1:10" ht="165" x14ac:dyDescent="0.25">
      <c r="A10" s="74"/>
      <c r="B10" s="17" t="s">
        <v>37</v>
      </c>
      <c r="C10" s="17" t="s">
        <v>38</v>
      </c>
      <c r="D10" s="17" t="s">
        <v>39</v>
      </c>
      <c r="E10" s="17" t="s">
        <v>40</v>
      </c>
      <c r="F10" s="17" t="s">
        <v>41</v>
      </c>
      <c r="G10" s="17" t="s">
        <v>42</v>
      </c>
      <c r="H10" s="17" t="s">
        <v>37</v>
      </c>
      <c r="I10" s="17" t="s">
        <v>43</v>
      </c>
      <c r="J10" s="18" t="s">
        <v>42</v>
      </c>
    </row>
    <row r="11" spans="1:10" ht="16.5" thickBot="1" x14ac:dyDescent="0.3">
      <c r="A11" s="20" t="s">
        <v>53</v>
      </c>
      <c r="B11" s="55">
        <v>6</v>
      </c>
      <c r="C11" s="55">
        <v>70</v>
      </c>
      <c r="D11" s="55">
        <v>0</v>
      </c>
      <c r="E11" s="55">
        <v>0</v>
      </c>
      <c r="F11" s="55">
        <v>0</v>
      </c>
      <c r="G11" s="55">
        <v>0</v>
      </c>
      <c r="H11" s="55">
        <v>3</v>
      </c>
      <c r="I11" s="55">
        <v>0</v>
      </c>
      <c r="J11" s="19">
        <v>0</v>
      </c>
    </row>
    <row r="12" spans="1:10" ht="15.7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15.7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5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15.75" x14ac:dyDescent="0.25">
      <c r="A15" s="12" t="s">
        <v>67</v>
      </c>
      <c r="B15" s="12"/>
      <c r="C15" s="12" t="s">
        <v>21</v>
      </c>
      <c r="D15" s="12" t="s">
        <v>62</v>
      </c>
      <c r="E15" s="12"/>
      <c r="F15" s="12"/>
      <c r="G15" s="12"/>
      <c r="H15" s="12"/>
      <c r="I15" s="12"/>
      <c r="J15" s="12"/>
    </row>
    <row r="16" spans="1:10" ht="15.7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15.7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5.7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ht="15.75" x14ac:dyDescent="0.25">
      <c r="A19" s="12" t="str">
        <f>Заря!A69</f>
        <v>Директор МУП "Энергетик"</v>
      </c>
      <c r="B19" s="12"/>
      <c r="C19" s="12" t="s">
        <v>21</v>
      </c>
      <c r="D19" s="12" t="str">
        <f>Заря!D69</f>
        <v>Кинерт А.А.</v>
      </c>
      <c r="E19" s="12"/>
      <c r="F19" s="12"/>
      <c r="G19" s="12"/>
      <c r="H19" s="12"/>
      <c r="I19" s="12"/>
      <c r="J19" s="12"/>
    </row>
  </sheetData>
  <mergeCells count="4">
    <mergeCell ref="A7:J7"/>
    <mergeCell ref="A9:A10"/>
    <mergeCell ref="B9:G9"/>
    <mergeCell ref="H9:J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6D557-419E-424E-91C0-02CECCE27E9C}">
  <dimension ref="A1:E71"/>
  <sheetViews>
    <sheetView workbookViewId="0">
      <selection activeCell="O21" sqref="O21"/>
    </sheetView>
  </sheetViews>
  <sheetFormatPr defaultRowHeight="15" x14ac:dyDescent="0.25"/>
  <sheetData>
    <row r="1" spans="1:5" ht="15.75" x14ac:dyDescent="0.25">
      <c r="A1" s="4"/>
      <c r="B1" s="4"/>
      <c r="C1" s="4"/>
      <c r="D1" s="13"/>
      <c r="E1" s="5" t="s">
        <v>45</v>
      </c>
    </row>
    <row r="2" spans="1:5" ht="15.75" x14ac:dyDescent="0.25">
      <c r="A2" s="2" t="s">
        <v>9</v>
      </c>
      <c r="B2" s="11" t="s">
        <v>54</v>
      </c>
      <c r="C2" s="1"/>
      <c r="D2" s="2"/>
      <c r="E2" s="3"/>
    </row>
    <row r="3" spans="1:5" ht="15.75" x14ac:dyDescent="0.25">
      <c r="A3" s="2" t="s">
        <v>10</v>
      </c>
      <c r="B3" s="11" t="s">
        <v>59</v>
      </c>
      <c r="C3" s="1"/>
      <c r="D3" s="2"/>
      <c r="E3" s="3"/>
    </row>
    <row r="4" spans="1:5" ht="15.75" x14ac:dyDescent="0.25">
      <c r="A4" s="2"/>
      <c r="B4" s="11"/>
      <c r="C4" s="1"/>
      <c r="D4" s="2"/>
      <c r="E4" s="3"/>
    </row>
    <row r="5" spans="1:5" ht="15.75" x14ac:dyDescent="0.25">
      <c r="A5" s="11" t="s">
        <v>16</v>
      </c>
      <c r="B5" s="11" t="s">
        <v>56</v>
      </c>
      <c r="C5" s="1"/>
      <c r="D5" s="2"/>
      <c r="E5" s="3"/>
    </row>
    <row r="6" spans="1:5" ht="15.75" x14ac:dyDescent="0.25">
      <c r="A6" s="2"/>
      <c r="B6" s="2"/>
      <c r="C6" s="2"/>
      <c r="D6" s="2"/>
      <c r="E6" s="3"/>
    </row>
    <row r="7" spans="1:5" ht="15.75" x14ac:dyDescent="0.25">
      <c r="A7" s="58" t="s">
        <v>17</v>
      </c>
      <c r="B7" s="58"/>
      <c r="C7" s="58"/>
      <c r="D7" s="58"/>
      <c r="E7" s="3"/>
    </row>
    <row r="8" spans="1:5" ht="15.75" x14ac:dyDescent="0.25">
      <c r="A8" s="3"/>
      <c r="B8" s="3"/>
      <c r="C8" s="3"/>
      <c r="D8" s="3"/>
      <c r="E8" s="3"/>
    </row>
    <row r="9" spans="1:5" ht="15.75" x14ac:dyDescent="0.25">
      <c r="A9" s="65" t="s">
        <v>23</v>
      </c>
      <c r="B9" s="66"/>
      <c r="C9" s="66"/>
      <c r="D9" s="11" t="s">
        <v>47</v>
      </c>
      <c r="E9" s="21"/>
    </row>
    <row r="10" spans="1:5" ht="15.75" x14ac:dyDescent="0.25">
      <c r="A10" s="67" t="s">
        <v>24</v>
      </c>
      <c r="B10" s="68"/>
      <c r="C10" s="68"/>
      <c r="D10" s="54" t="s">
        <v>52</v>
      </c>
      <c r="E10" s="21"/>
    </row>
    <row r="11" spans="1:5" ht="16.5" thickBot="1" x14ac:dyDescent="0.3">
      <c r="A11" s="6"/>
      <c r="B11" s="6"/>
      <c r="C11" s="6"/>
      <c r="D11" s="8"/>
      <c r="E11" s="9"/>
    </row>
    <row r="12" spans="1:5" ht="105.75" thickBot="1" x14ac:dyDescent="0.3">
      <c r="A12" s="22" t="s">
        <v>0</v>
      </c>
      <c r="B12" s="23" t="s">
        <v>2</v>
      </c>
      <c r="C12" s="23" t="s">
        <v>50</v>
      </c>
      <c r="D12" s="24" t="s">
        <v>6</v>
      </c>
      <c r="E12" s="3"/>
    </row>
    <row r="13" spans="1:5" ht="15.75" x14ac:dyDescent="0.25">
      <c r="A13" s="59" t="s">
        <v>3</v>
      </c>
      <c r="B13" s="60"/>
      <c r="C13" s="60"/>
      <c r="D13" s="61"/>
      <c r="E13" s="3"/>
    </row>
    <row r="14" spans="1:5" ht="42.75" x14ac:dyDescent="0.25">
      <c r="A14" s="53" t="s">
        <v>4</v>
      </c>
      <c r="B14" s="26"/>
      <c r="C14" s="26"/>
      <c r="D14" s="3"/>
      <c r="E14" s="3"/>
    </row>
    <row r="15" spans="1:5" ht="16.5" x14ac:dyDescent="0.25">
      <c r="A15" s="28" t="s">
        <v>25</v>
      </c>
      <c r="B15" s="56">
        <v>2400.6614583333321</v>
      </c>
      <c r="C15" s="30">
        <v>3.4000000000000002E-2</v>
      </c>
      <c r="D15" s="57">
        <f>B15*C15*12</f>
        <v>979.46987499999966</v>
      </c>
      <c r="E15" s="10"/>
    </row>
    <row r="16" spans="1:5" ht="16.5" x14ac:dyDescent="0.25">
      <c r="A16" s="28" t="s">
        <v>51</v>
      </c>
      <c r="B16" s="29"/>
      <c r="C16" s="30"/>
      <c r="D16" s="27">
        <f t="shared" ref="D16:D21" si="0">B17*C17*12</f>
        <v>0</v>
      </c>
      <c r="E16" s="10"/>
    </row>
    <row r="17" spans="1:5" ht="16.5" x14ac:dyDescent="0.25">
      <c r="A17" s="28" t="s">
        <v>26</v>
      </c>
      <c r="B17" s="29"/>
      <c r="C17" s="30"/>
      <c r="D17" s="27">
        <f t="shared" si="0"/>
        <v>0</v>
      </c>
      <c r="E17" s="10"/>
    </row>
    <row r="18" spans="1:5" ht="16.5" x14ac:dyDescent="0.25">
      <c r="A18" s="32" t="s">
        <v>27</v>
      </c>
      <c r="B18" s="29"/>
      <c r="C18" s="30"/>
      <c r="D18" s="27">
        <f t="shared" si="0"/>
        <v>0</v>
      </c>
      <c r="E18" s="10"/>
    </row>
    <row r="19" spans="1:5" ht="16.5" x14ac:dyDescent="0.25">
      <c r="A19" s="32" t="s">
        <v>28</v>
      </c>
      <c r="B19" s="29"/>
      <c r="C19" s="30"/>
      <c r="D19" s="27">
        <f t="shared" si="0"/>
        <v>0</v>
      </c>
      <c r="E19" s="10"/>
    </row>
    <row r="20" spans="1:5" ht="16.5" x14ac:dyDescent="0.25">
      <c r="A20" s="28" t="s">
        <v>29</v>
      </c>
      <c r="B20" s="29"/>
      <c r="C20" s="30"/>
      <c r="D20" s="27">
        <f t="shared" si="0"/>
        <v>0</v>
      </c>
      <c r="E20" s="10"/>
    </row>
    <row r="21" spans="1:5" ht="17.25" thickBot="1" x14ac:dyDescent="0.3">
      <c r="A21" s="33" t="s">
        <v>11</v>
      </c>
      <c r="B21" s="29"/>
      <c r="C21" s="30"/>
      <c r="D21" s="27">
        <f t="shared" si="0"/>
        <v>0</v>
      </c>
      <c r="E21" s="10"/>
    </row>
    <row r="22" spans="1:5" ht="15.75" thickBot="1" x14ac:dyDescent="0.3">
      <c r="A22" s="34" t="s">
        <v>12</v>
      </c>
      <c r="B22" s="49">
        <f>SUM(B14:B21)</f>
        <v>2400.6614583333321</v>
      </c>
      <c r="C22" s="35"/>
      <c r="D22" s="49">
        <f>SUM(D15:D21)</f>
        <v>979.46987499999966</v>
      </c>
      <c r="E22" s="13"/>
    </row>
    <row r="23" spans="1:5" ht="28.5" x14ac:dyDescent="0.25">
      <c r="A23" s="53" t="s">
        <v>5</v>
      </c>
      <c r="B23" s="26"/>
      <c r="C23" s="26"/>
      <c r="D23" s="36"/>
      <c r="E23" s="13"/>
    </row>
    <row r="24" spans="1:5" ht="16.5" x14ac:dyDescent="0.25">
      <c r="A24" s="28" t="s">
        <v>25</v>
      </c>
      <c r="B24" s="51">
        <v>2729.37</v>
      </c>
      <c r="C24" s="37" t="s">
        <v>7</v>
      </c>
      <c r="D24" s="52">
        <v>549.00400000000002</v>
      </c>
      <c r="E24" s="10"/>
    </row>
    <row r="25" spans="1:5" ht="16.5" x14ac:dyDescent="0.25">
      <c r="A25" s="28" t="s">
        <v>51</v>
      </c>
      <c r="B25" s="51"/>
      <c r="C25" s="37"/>
      <c r="D25" s="52"/>
      <c r="E25" s="10"/>
    </row>
    <row r="26" spans="1:5" ht="16.5" x14ac:dyDescent="0.25">
      <c r="A26" s="28" t="s">
        <v>26</v>
      </c>
      <c r="B26" s="51">
        <v>690</v>
      </c>
      <c r="C26" s="37" t="s">
        <v>7</v>
      </c>
      <c r="D26" s="52">
        <v>69.8</v>
      </c>
      <c r="E26" s="10"/>
    </row>
    <row r="27" spans="1:5" ht="16.5" x14ac:dyDescent="0.25">
      <c r="A27" s="32" t="s">
        <v>27</v>
      </c>
      <c r="B27" s="29"/>
      <c r="C27" s="37" t="s">
        <v>7</v>
      </c>
      <c r="D27" s="31"/>
      <c r="E27" s="10"/>
    </row>
    <row r="28" spans="1:5" ht="16.5" x14ac:dyDescent="0.25">
      <c r="A28" s="32" t="s">
        <v>28</v>
      </c>
      <c r="B28" s="29"/>
      <c r="C28" s="37" t="s">
        <v>7</v>
      </c>
      <c r="D28" s="31"/>
      <c r="E28" s="10"/>
    </row>
    <row r="29" spans="1:5" ht="16.5" x14ac:dyDescent="0.25">
      <c r="A29" s="28" t="s">
        <v>29</v>
      </c>
      <c r="B29" s="29"/>
      <c r="C29" s="37" t="s">
        <v>7</v>
      </c>
      <c r="D29" s="31"/>
      <c r="E29" s="10"/>
    </row>
    <row r="30" spans="1:5" ht="17.25" thickBot="1" x14ac:dyDescent="0.3">
      <c r="A30" s="33" t="s">
        <v>11</v>
      </c>
      <c r="B30" s="29"/>
      <c r="C30" s="37" t="s">
        <v>7</v>
      </c>
      <c r="D30" s="31"/>
      <c r="E30" s="10"/>
    </row>
    <row r="31" spans="1:5" ht="15.75" thickBot="1" x14ac:dyDescent="0.3">
      <c r="A31" s="34" t="s">
        <v>13</v>
      </c>
      <c r="B31" s="14">
        <f>SUM(B23:B30)</f>
        <v>3419.37</v>
      </c>
      <c r="C31" s="35"/>
      <c r="D31" s="14">
        <v>473.39299999999997</v>
      </c>
      <c r="E31" s="13"/>
    </row>
    <row r="32" spans="1:5" x14ac:dyDescent="0.25">
      <c r="A32" s="62" t="s">
        <v>8</v>
      </c>
      <c r="B32" s="63"/>
      <c r="C32" s="63"/>
      <c r="D32" s="64"/>
      <c r="E32" s="13"/>
    </row>
    <row r="33" spans="1:5" ht="42.75" x14ac:dyDescent="0.25">
      <c r="A33" s="53" t="s">
        <v>4</v>
      </c>
      <c r="B33" s="26"/>
      <c r="C33" s="26"/>
      <c r="D33" s="27"/>
      <c r="E33" s="3"/>
    </row>
    <row r="34" spans="1:5" ht="16.5" x14ac:dyDescent="0.25">
      <c r="A34" s="28" t="s">
        <v>25</v>
      </c>
      <c r="B34" s="29"/>
      <c r="C34" s="30"/>
      <c r="D34" s="27">
        <f t="shared" ref="D34:D41" si="1">B35*C35*12</f>
        <v>0</v>
      </c>
      <c r="E34" s="10"/>
    </row>
    <row r="35" spans="1:5" ht="16.5" x14ac:dyDescent="0.25">
      <c r="A35" s="28" t="s">
        <v>51</v>
      </c>
      <c r="B35" s="29"/>
      <c r="C35" s="37"/>
      <c r="D35" s="27">
        <f t="shared" si="1"/>
        <v>0</v>
      </c>
      <c r="E35" s="10"/>
    </row>
    <row r="36" spans="1:5" ht="16.5" x14ac:dyDescent="0.25">
      <c r="A36" s="28" t="s">
        <v>26</v>
      </c>
      <c r="B36" s="29"/>
      <c r="C36" s="30"/>
      <c r="D36" s="27">
        <f t="shared" si="1"/>
        <v>0</v>
      </c>
      <c r="E36" s="10"/>
    </row>
    <row r="37" spans="1:5" ht="16.5" x14ac:dyDescent="0.25">
      <c r="A37" s="28" t="s">
        <v>30</v>
      </c>
      <c r="B37" s="29"/>
      <c r="C37" s="30"/>
      <c r="D37" s="27">
        <f t="shared" si="1"/>
        <v>0</v>
      </c>
      <c r="E37" s="10"/>
    </row>
    <row r="38" spans="1:5" ht="16.5" x14ac:dyDescent="0.25">
      <c r="A38" s="32" t="s">
        <v>31</v>
      </c>
      <c r="B38" s="29"/>
      <c r="C38" s="30"/>
      <c r="D38" s="27">
        <f t="shared" si="1"/>
        <v>0</v>
      </c>
      <c r="E38" s="10"/>
    </row>
    <row r="39" spans="1:5" ht="16.5" x14ac:dyDescent="0.25">
      <c r="A39" s="32" t="s">
        <v>32</v>
      </c>
      <c r="B39" s="29"/>
      <c r="C39" s="30"/>
      <c r="D39" s="27">
        <f t="shared" si="1"/>
        <v>0</v>
      </c>
      <c r="E39" s="10"/>
    </row>
    <row r="40" spans="1:5" ht="16.5" x14ac:dyDescent="0.25">
      <c r="A40" s="32" t="s">
        <v>33</v>
      </c>
      <c r="B40" s="29"/>
      <c r="C40" s="30"/>
      <c r="D40" s="27">
        <f t="shared" si="1"/>
        <v>0</v>
      </c>
      <c r="E40" s="10"/>
    </row>
    <row r="41" spans="1:5" ht="16.5" x14ac:dyDescent="0.25">
      <c r="A41" s="32" t="s">
        <v>34</v>
      </c>
      <c r="B41" s="29"/>
      <c r="C41" s="30"/>
      <c r="D41" s="27">
        <f t="shared" si="1"/>
        <v>0</v>
      </c>
      <c r="E41" s="10"/>
    </row>
    <row r="42" spans="1:5" ht="17.25" thickBot="1" x14ac:dyDescent="0.3">
      <c r="A42" s="28" t="s">
        <v>29</v>
      </c>
      <c r="B42" s="29"/>
      <c r="C42" s="30"/>
      <c r="D42" s="27"/>
      <c r="E42" s="10"/>
    </row>
    <row r="43" spans="1:5" ht="15.75" thickBot="1" x14ac:dyDescent="0.3">
      <c r="A43" s="34" t="s">
        <v>12</v>
      </c>
      <c r="B43" s="14">
        <f>SUM(B33:B42)</f>
        <v>0</v>
      </c>
      <c r="C43" s="35"/>
      <c r="D43" s="14">
        <f>SUM(D34:D42)</f>
        <v>0</v>
      </c>
      <c r="E43" s="13"/>
    </row>
    <row r="44" spans="1:5" ht="28.5" x14ac:dyDescent="0.25">
      <c r="A44" s="53" t="s">
        <v>5</v>
      </c>
      <c r="B44" s="26"/>
      <c r="C44" s="26"/>
      <c r="D44" s="36"/>
      <c r="E44" s="13"/>
    </row>
    <row r="45" spans="1:5" ht="16.5" x14ac:dyDescent="0.25">
      <c r="A45" s="28" t="s">
        <v>25</v>
      </c>
      <c r="B45" s="29"/>
      <c r="C45" s="37" t="s">
        <v>7</v>
      </c>
      <c r="D45" s="31"/>
      <c r="E45" s="10"/>
    </row>
    <row r="46" spans="1:5" ht="16.5" x14ac:dyDescent="0.25">
      <c r="A46" s="28" t="s">
        <v>51</v>
      </c>
      <c r="B46" s="29"/>
      <c r="C46" s="37"/>
      <c r="D46" s="31"/>
      <c r="E46" s="10"/>
    </row>
    <row r="47" spans="1:5" ht="16.5" x14ac:dyDescent="0.25">
      <c r="A47" s="28" t="s">
        <v>26</v>
      </c>
      <c r="B47" s="29"/>
      <c r="C47" s="37" t="s">
        <v>7</v>
      </c>
      <c r="D47" s="31"/>
      <c r="E47" s="10"/>
    </row>
    <row r="48" spans="1:5" ht="16.5" x14ac:dyDescent="0.25">
      <c r="A48" s="28" t="s">
        <v>30</v>
      </c>
      <c r="B48" s="29"/>
      <c r="C48" s="37" t="s">
        <v>7</v>
      </c>
      <c r="D48" s="31"/>
      <c r="E48" s="10"/>
    </row>
    <row r="49" spans="1:5" ht="16.5" x14ac:dyDescent="0.25">
      <c r="A49" s="32" t="s">
        <v>31</v>
      </c>
      <c r="B49" s="29"/>
      <c r="C49" s="37" t="s">
        <v>7</v>
      </c>
      <c r="D49" s="31"/>
      <c r="E49" s="10"/>
    </row>
    <row r="50" spans="1:5" ht="16.5" x14ac:dyDescent="0.25">
      <c r="A50" s="32" t="s">
        <v>32</v>
      </c>
      <c r="B50" s="29"/>
      <c r="C50" s="37" t="s">
        <v>7</v>
      </c>
      <c r="D50" s="31"/>
      <c r="E50" s="10"/>
    </row>
    <row r="51" spans="1:5" ht="16.5" x14ac:dyDescent="0.25">
      <c r="A51" s="32" t="s">
        <v>33</v>
      </c>
      <c r="B51" s="29"/>
      <c r="C51" s="37" t="s">
        <v>7</v>
      </c>
      <c r="D51" s="31"/>
      <c r="E51" s="10"/>
    </row>
    <row r="52" spans="1:5" ht="16.5" x14ac:dyDescent="0.25">
      <c r="A52" s="32" t="s">
        <v>34</v>
      </c>
      <c r="B52" s="29"/>
      <c r="C52" s="37" t="s">
        <v>7</v>
      </c>
      <c r="D52" s="31"/>
      <c r="E52" s="10"/>
    </row>
    <row r="53" spans="1:5" ht="16.5" x14ac:dyDescent="0.25">
      <c r="A53" s="28" t="s">
        <v>29</v>
      </c>
      <c r="B53" s="29"/>
      <c r="C53" s="37" t="s">
        <v>7</v>
      </c>
      <c r="D53" s="31"/>
      <c r="E53" s="10"/>
    </row>
    <row r="54" spans="1:5" ht="17.25" thickBot="1" x14ac:dyDescent="0.3">
      <c r="A54" s="33" t="s">
        <v>11</v>
      </c>
      <c r="B54" s="38"/>
      <c r="C54" s="39" t="s">
        <v>7</v>
      </c>
      <c r="D54" s="40"/>
      <c r="E54" s="10"/>
    </row>
    <row r="55" spans="1:5" ht="15.75" thickBot="1" x14ac:dyDescent="0.3">
      <c r="A55" s="34" t="s">
        <v>13</v>
      </c>
      <c r="B55" s="14">
        <f>SUM(B44:B54)</f>
        <v>0</v>
      </c>
      <c r="C55" s="35"/>
      <c r="D55" s="14">
        <f>SUM(D44:D54)</f>
        <v>0</v>
      </c>
      <c r="E55" s="13"/>
    </row>
    <row r="56" spans="1:5" ht="15.75" thickBot="1" x14ac:dyDescent="0.3">
      <c r="A56" s="34" t="s">
        <v>14</v>
      </c>
      <c r="B56" s="49">
        <f>B22+B31+B43+B55</f>
        <v>5820.031458333332</v>
      </c>
      <c r="C56" s="35"/>
      <c r="D56" s="50">
        <f>D22+D31+D43+D55</f>
        <v>1452.8628749999996</v>
      </c>
      <c r="E56" s="13"/>
    </row>
    <row r="57" spans="1:5" ht="15.75" thickBot="1" x14ac:dyDescent="0.3">
      <c r="A57" s="41"/>
      <c r="B57" s="42"/>
      <c r="C57" s="42"/>
      <c r="D57" s="16"/>
      <c r="E57" s="16"/>
    </row>
    <row r="58" spans="1:5" ht="120.75" thickBot="1" x14ac:dyDescent="0.3">
      <c r="A58" s="22" t="s">
        <v>1</v>
      </c>
      <c r="B58" s="43" t="s">
        <v>19</v>
      </c>
      <c r="C58" s="23" t="s">
        <v>18</v>
      </c>
      <c r="D58" s="24" t="s">
        <v>6</v>
      </c>
      <c r="E58" s="13"/>
    </row>
    <row r="59" spans="1:5" ht="45" x14ac:dyDescent="0.25">
      <c r="A59" s="44" t="s">
        <v>4</v>
      </c>
      <c r="B59" s="45"/>
      <c r="C59" s="45"/>
      <c r="D59" s="46"/>
      <c r="E59" s="13"/>
    </row>
    <row r="60" spans="1:5" ht="30.75" thickBot="1" x14ac:dyDescent="0.3">
      <c r="A60" s="47" t="s">
        <v>5</v>
      </c>
      <c r="B60" s="39"/>
      <c r="C60" s="39" t="s">
        <v>7</v>
      </c>
      <c r="D60" s="36"/>
      <c r="E60" s="13"/>
    </row>
    <row r="61" spans="1:5" ht="15.75" thickBot="1" x14ac:dyDescent="0.3">
      <c r="A61" s="34" t="s">
        <v>15</v>
      </c>
      <c r="B61" s="14"/>
      <c r="C61" s="35"/>
      <c r="D61" s="15"/>
      <c r="E61" s="13"/>
    </row>
    <row r="62" spans="1:5" ht="15.75" x14ac:dyDescent="0.25">
      <c r="A62" s="12"/>
      <c r="B62" s="12"/>
      <c r="C62" s="12"/>
      <c r="D62" s="12"/>
      <c r="E62" s="12"/>
    </row>
    <row r="63" spans="1:5" ht="15.75" x14ac:dyDescent="0.25">
      <c r="A63" s="12"/>
      <c r="B63" s="12"/>
      <c r="C63" s="12"/>
      <c r="D63" s="12"/>
      <c r="E63" s="12"/>
    </row>
    <row r="64" spans="1:5" ht="15.75" x14ac:dyDescent="0.25">
      <c r="A64" s="12"/>
      <c r="B64" s="12"/>
      <c r="C64" s="12"/>
      <c r="D64" s="12"/>
      <c r="E64" s="12"/>
    </row>
    <row r="65" spans="1:5" ht="15.75" x14ac:dyDescent="0.25">
      <c r="A65" s="12" t="s">
        <v>20</v>
      </c>
      <c r="B65" s="12"/>
      <c r="C65" s="12" t="s">
        <v>21</v>
      </c>
      <c r="D65" s="12"/>
      <c r="E65" s="12"/>
    </row>
    <row r="66" spans="1:5" ht="15.75" x14ac:dyDescent="0.25">
      <c r="A66" s="12"/>
      <c r="B66" s="12"/>
      <c r="C66" s="12"/>
      <c r="D66" s="12"/>
      <c r="E66" s="12"/>
    </row>
    <row r="67" spans="1:5" ht="15.75" x14ac:dyDescent="0.25">
      <c r="A67" s="12"/>
      <c r="B67" s="12"/>
      <c r="C67" s="12"/>
      <c r="D67" s="12"/>
      <c r="E67" s="12"/>
    </row>
    <row r="68" spans="1:5" ht="15.75" x14ac:dyDescent="0.25">
      <c r="A68" s="12"/>
      <c r="B68" s="12"/>
      <c r="C68" s="12"/>
      <c r="D68" s="12"/>
      <c r="E68" s="12"/>
    </row>
    <row r="69" spans="1:5" ht="15.75" x14ac:dyDescent="0.25">
      <c r="A69" s="12" t="s">
        <v>57</v>
      </c>
      <c r="B69" s="12"/>
      <c r="C69" s="12" t="s">
        <v>21</v>
      </c>
      <c r="D69" s="12" t="s">
        <v>58</v>
      </c>
      <c r="E69" s="12"/>
    </row>
    <row r="70" spans="1:5" x14ac:dyDescent="0.25">
      <c r="A70" s="13"/>
      <c r="B70" s="13"/>
      <c r="C70" s="13"/>
      <c r="D70" s="13"/>
      <c r="E70" s="13"/>
    </row>
    <row r="71" spans="1:5" x14ac:dyDescent="0.25">
      <c r="A71" s="13"/>
      <c r="B71" s="13"/>
      <c r="C71" s="13"/>
      <c r="D71" s="13"/>
    </row>
  </sheetData>
  <mergeCells count="5">
    <mergeCell ref="A7:D7"/>
    <mergeCell ref="A9:C9"/>
    <mergeCell ref="A10:C10"/>
    <mergeCell ref="A13:D13"/>
    <mergeCell ref="A32:D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9"/>
  <sheetViews>
    <sheetView workbookViewId="0">
      <selection activeCell="D15" sqref="D15"/>
    </sheetView>
  </sheetViews>
  <sheetFormatPr defaultRowHeight="15" x14ac:dyDescent="0.25"/>
  <cols>
    <col min="1" max="1" width="37" style="13" customWidth="1"/>
    <col min="2" max="2" width="23.42578125" style="13" customWidth="1"/>
    <col min="3" max="3" width="17.42578125" style="13" customWidth="1"/>
    <col min="4" max="4" width="23.5703125" style="13" customWidth="1"/>
    <col min="5" max="5" width="15.7109375" style="13" customWidth="1"/>
    <col min="6" max="6" width="18.140625" style="13" customWidth="1"/>
    <col min="7" max="7" width="14.85546875" style="13" customWidth="1"/>
    <col min="8" max="8" width="14.7109375" style="13" customWidth="1"/>
    <col min="9" max="9" width="18.28515625" style="13" customWidth="1"/>
    <col min="10" max="10" width="13.140625" style="13" customWidth="1"/>
    <col min="11" max="16384" width="9.140625" style="13"/>
  </cols>
  <sheetData>
    <row r="1" spans="1:14" ht="15.75" x14ac:dyDescent="0.25">
      <c r="A1" s="4"/>
      <c r="B1" s="4"/>
      <c r="C1" s="4"/>
      <c r="J1" s="5" t="s">
        <v>48</v>
      </c>
    </row>
    <row r="2" spans="1:14" s="3" customFormat="1" ht="15.75" x14ac:dyDescent="0.25">
      <c r="A2" s="2" t="s">
        <v>9</v>
      </c>
      <c r="B2" s="11" t="str">
        <f>Заря!B2</f>
        <v>Бийский район</v>
      </c>
      <c r="C2" s="1"/>
      <c r="D2" s="2"/>
    </row>
    <row r="3" spans="1:14" s="3" customFormat="1" ht="15.75" x14ac:dyDescent="0.25">
      <c r="A3" s="2" t="s">
        <v>10</v>
      </c>
      <c r="B3" s="11" t="str">
        <f>Заря!B3</f>
        <v>Заринский сельсовет</v>
      </c>
      <c r="C3" s="1"/>
      <c r="D3" s="2"/>
    </row>
    <row r="4" spans="1:14" s="3" customFormat="1" ht="15.75" x14ac:dyDescent="0.25">
      <c r="A4" s="2"/>
      <c r="B4" s="11"/>
      <c r="C4" s="1"/>
      <c r="D4" s="2"/>
    </row>
    <row r="5" spans="1:14" s="3" customFormat="1" ht="15.75" x14ac:dyDescent="0.25">
      <c r="A5" s="11" t="s">
        <v>16</v>
      </c>
      <c r="B5" s="11" t="s">
        <v>91</v>
      </c>
      <c r="C5" s="1"/>
      <c r="D5" s="2"/>
    </row>
    <row r="6" spans="1:14" s="12" customFormat="1" ht="15.75" x14ac:dyDescent="0.25"/>
    <row r="7" spans="1:14" s="12" customFormat="1" ht="15.75" customHeight="1" x14ac:dyDescent="0.25">
      <c r="A7" s="72" t="s">
        <v>49</v>
      </c>
      <c r="B7" s="72"/>
      <c r="C7" s="72"/>
      <c r="D7" s="72"/>
      <c r="E7" s="72"/>
      <c r="F7" s="72"/>
      <c r="G7" s="72"/>
      <c r="H7" s="72"/>
      <c r="I7" s="72"/>
      <c r="J7" s="72"/>
      <c r="K7" s="48"/>
      <c r="L7" s="48"/>
      <c r="M7" s="48"/>
      <c r="N7" s="48"/>
    </row>
    <row r="8" spans="1:14" ht="15.75" thickBot="1" x14ac:dyDescent="0.3"/>
    <row r="9" spans="1:14" s="12" customFormat="1" ht="15.75" customHeight="1" x14ac:dyDescent="0.25">
      <c r="A9" s="73" t="s">
        <v>35</v>
      </c>
      <c r="B9" s="69" t="s">
        <v>44</v>
      </c>
      <c r="C9" s="70"/>
      <c r="D9" s="70"/>
      <c r="E9" s="70"/>
      <c r="F9" s="70"/>
      <c r="G9" s="75"/>
      <c r="H9" s="69" t="s">
        <v>36</v>
      </c>
      <c r="I9" s="70"/>
      <c r="J9" s="71"/>
    </row>
    <row r="10" spans="1:14" s="12" customFormat="1" ht="105" x14ac:dyDescent="0.25">
      <c r="A10" s="74"/>
      <c r="B10" s="17" t="s">
        <v>37</v>
      </c>
      <c r="C10" s="17" t="s">
        <v>38</v>
      </c>
      <c r="D10" s="17" t="s">
        <v>39</v>
      </c>
      <c r="E10" s="17" t="s">
        <v>40</v>
      </c>
      <c r="F10" s="17" t="s">
        <v>41</v>
      </c>
      <c r="G10" s="17" t="s">
        <v>42</v>
      </c>
      <c r="H10" s="17" t="s">
        <v>37</v>
      </c>
      <c r="I10" s="17" t="s">
        <v>43</v>
      </c>
      <c r="J10" s="18" t="s">
        <v>42</v>
      </c>
    </row>
    <row r="11" spans="1:14" s="12" customFormat="1" ht="16.5" thickBot="1" x14ac:dyDescent="0.3">
      <c r="A11" s="20" t="s">
        <v>53</v>
      </c>
      <c r="B11" s="55">
        <v>8</v>
      </c>
      <c r="C11" s="55">
        <v>92</v>
      </c>
      <c r="D11" s="55">
        <v>8</v>
      </c>
      <c r="E11" s="55">
        <v>0</v>
      </c>
      <c r="F11" s="55">
        <v>0</v>
      </c>
      <c r="G11" s="55">
        <v>0</v>
      </c>
      <c r="H11" s="55">
        <v>4</v>
      </c>
      <c r="I11" s="55">
        <v>2</v>
      </c>
      <c r="J11" s="19">
        <v>0</v>
      </c>
    </row>
    <row r="12" spans="1:14" s="12" customFormat="1" ht="15.75" x14ac:dyDescent="0.25"/>
    <row r="13" spans="1:14" s="12" customFormat="1" ht="15.75" x14ac:dyDescent="0.25"/>
    <row r="14" spans="1:14" s="12" customFormat="1" ht="15.75" x14ac:dyDescent="0.25"/>
    <row r="15" spans="1:14" s="12" customFormat="1" ht="15.75" x14ac:dyDescent="0.25">
      <c r="A15" s="12" t="s">
        <v>67</v>
      </c>
      <c r="C15" s="12" t="s">
        <v>21</v>
      </c>
      <c r="D15" s="12" t="s">
        <v>62</v>
      </c>
    </row>
    <row r="16" spans="1:14" s="12" customFormat="1" ht="15.75" x14ac:dyDescent="0.25"/>
    <row r="17" spans="1:4" s="12" customFormat="1" ht="15.75" x14ac:dyDescent="0.25"/>
    <row r="18" spans="1:4" s="12" customFormat="1" ht="15.75" x14ac:dyDescent="0.25"/>
    <row r="19" spans="1:4" s="12" customFormat="1" ht="15.75" x14ac:dyDescent="0.25">
      <c r="A19" s="12" t="str">
        <f>Заря!A69</f>
        <v>Директор МУП "Энергетик"</v>
      </c>
      <c r="C19" s="12" t="s">
        <v>21</v>
      </c>
      <c r="D19" s="12" t="str">
        <f>Заря!D69</f>
        <v>Кинерт А.А.</v>
      </c>
    </row>
  </sheetData>
  <mergeCells count="4">
    <mergeCell ref="H9:J9"/>
    <mergeCell ref="A7:J7"/>
    <mergeCell ref="A9:A10"/>
    <mergeCell ref="B9:G9"/>
  </mergeCells>
  <pageMargins left="0.7" right="0.7" top="0.75" bottom="0.75" header="0.3" footer="0.3"/>
  <pageSetup paperSize="9" scale="67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81D06-88BF-4B60-AA4A-0FC687309B24}">
  <dimension ref="A1:J19"/>
  <sheetViews>
    <sheetView workbookViewId="0">
      <selection activeCell="N15" sqref="N15"/>
    </sheetView>
  </sheetViews>
  <sheetFormatPr defaultRowHeight="15" x14ac:dyDescent="0.25"/>
  <sheetData>
    <row r="1" spans="1:10" ht="15.75" x14ac:dyDescent="0.25">
      <c r="A1" s="4"/>
      <c r="B1" s="4"/>
      <c r="C1" s="4"/>
      <c r="D1" s="13"/>
      <c r="E1" s="13"/>
      <c r="F1" s="13"/>
      <c r="G1" s="13"/>
      <c r="H1" s="13"/>
      <c r="I1" s="13"/>
      <c r="J1" s="5" t="s">
        <v>48</v>
      </c>
    </row>
    <row r="2" spans="1:10" ht="15.75" x14ac:dyDescent="0.25">
      <c r="A2" s="2" t="s">
        <v>9</v>
      </c>
      <c r="B2" s="11" t="str">
        <f>Заря!B2</f>
        <v>Бийский район</v>
      </c>
      <c r="C2" s="1"/>
      <c r="D2" s="2"/>
      <c r="E2" s="3"/>
      <c r="F2" s="3"/>
      <c r="G2" s="3"/>
      <c r="H2" s="3"/>
      <c r="I2" s="3"/>
      <c r="J2" s="3"/>
    </row>
    <row r="3" spans="1:10" ht="15.75" x14ac:dyDescent="0.25">
      <c r="A3" s="2" t="s">
        <v>10</v>
      </c>
      <c r="B3" s="11" t="str">
        <f>Заря!B3</f>
        <v>Заринский сельсовет</v>
      </c>
      <c r="C3" s="1"/>
      <c r="D3" s="2"/>
      <c r="E3" s="3"/>
      <c r="F3" s="3"/>
      <c r="G3" s="3"/>
      <c r="H3" s="3"/>
      <c r="I3" s="3"/>
      <c r="J3" s="3"/>
    </row>
    <row r="4" spans="1:10" ht="15.75" x14ac:dyDescent="0.25">
      <c r="A4" s="2"/>
      <c r="B4" s="11"/>
      <c r="C4" s="1"/>
      <c r="D4" s="2"/>
      <c r="E4" s="3"/>
      <c r="F4" s="3"/>
      <c r="G4" s="3"/>
      <c r="H4" s="3"/>
      <c r="I4" s="3"/>
      <c r="J4" s="3"/>
    </row>
    <row r="5" spans="1:10" ht="15.75" x14ac:dyDescent="0.25">
      <c r="A5" s="11" t="s">
        <v>16</v>
      </c>
      <c r="B5" s="11" t="s">
        <v>46</v>
      </c>
      <c r="C5" s="1"/>
      <c r="D5" s="2"/>
      <c r="E5" s="3"/>
      <c r="F5" s="3"/>
      <c r="G5" s="3"/>
      <c r="H5" s="3"/>
      <c r="I5" s="3"/>
      <c r="J5" s="3"/>
    </row>
    <row r="6" spans="1:10" ht="15.7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15.75" x14ac:dyDescent="0.25">
      <c r="A7" s="72" t="s">
        <v>49</v>
      </c>
      <c r="B7" s="72"/>
      <c r="C7" s="72"/>
      <c r="D7" s="72"/>
      <c r="E7" s="72"/>
      <c r="F7" s="72"/>
      <c r="G7" s="72"/>
      <c r="H7" s="72"/>
      <c r="I7" s="72"/>
      <c r="J7" s="72"/>
    </row>
    <row r="8" spans="1:10" ht="15.75" thickBo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73" t="s">
        <v>35</v>
      </c>
      <c r="B9" s="69" t="s">
        <v>44</v>
      </c>
      <c r="C9" s="70"/>
      <c r="D9" s="70"/>
      <c r="E9" s="70"/>
      <c r="F9" s="70"/>
      <c r="G9" s="75"/>
      <c r="H9" s="69" t="s">
        <v>36</v>
      </c>
      <c r="I9" s="70"/>
      <c r="J9" s="71"/>
    </row>
    <row r="10" spans="1:10" ht="165" x14ac:dyDescent="0.25">
      <c r="A10" s="74"/>
      <c r="B10" s="17" t="s">
        <v>37</v>
      </c>
      <c r="C10" s="17" t="s">
        <v>38</v>
      </c>
      <c r="D10" s="17" t="s">
        <v>39</v>
      </c>
      <c r="E10" s="17" t="s">
        <v>40</v>
      </c>
      <c r="F10" s="17" t="s">
        <v>41</v>
      </c>
      <c r="G10" s="17" t="s">
        <v>42</v>
      </c>
      <c r="H10" s="17" t="s">
        <v>37</v>
      </c>
      <c r="I10" s="17" t="s">
        <v>43</v>
      </c>
      <c r="J10" s="18" t="s">
        <v>42</v>
      </c>
    </row>
    <row r="11" spans="1:10" ht="16.5" thickBot="1" x14ac:dyDescent="0.3">
      <c r="A11" s="20" t="s">
        <v>53</v>
      </c>
      <c r="B11" s="55">
        <v>1</v>
      </c>
      <c r="C11" s="55">
        <v>8</v>
      </c>
      <c r="D11" s="55">
        <v>1</v>
      </c>
      <c r="E11" s="55"/>
      <c r="F11" s="55"/>
      <c r="G11" s="55"/>
      <c r="H11" s="55">
        <v>172</v>
      </c>
      <c r="I11" s="55">
        <v>74</v>
      </c>
      <c r="J11" s="19"/>
    </row>
    <row r="12" spans="1:10" ht="15.7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15.7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5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15.75" x14ac:dyDescent="0.25">
      <c r="A15" s="12" t="s">
        <v>20</v>
      </c>
      <c r="B15" s="12"/>
      <c r="C15" s="12" t="s">
        <v>21</v>
      </c>
      <c r="D15" s="12" t="s">
        <v>22</v>
      </c>
      <c r="E15" s="12"/>
      <c r="F15" s="12"/>
      <c r="G15" s="12"/>
      <c r="H15" s="12"/>
      <c r="I15" s="12"/>
      <c r="J15" s="12"/>
    </row>
    <row r="16" spans="1:10" ht="15.7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15.7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5.7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ht="15.75" x14ac:dyDescent="0.25">
      <c r="A19" s="12" t="str">
        <f>Заря!A69</f>
        <v>Директор МУП "Энергетик"</v>
      </c>
      <c r="B19" s="12"/>
      <c r="C19" s="12" t="s">
        <v>21</v>
      </c>
      <c r="D19" s="12" t="str">
        <f>Заря!D69</f>
        <v>Кинерт А.А.</v>
      </c>
      <c r="E19" s="12"/>
      <c r="F19" s="12"/>
      <c r="G19" s="12"/>
      <c r="H19" s="12"/>
      <c r="I19" s="12"/>
      <c r="J19" s="12"/>
    </row>
  </sheetData>
  <mergeCells count="4">
    <mergeCell ref="A7:J7"/>
    <mergeCell ref="A9:A10"/>
    <mergeCell ref="B9:G9"/>
    <mergeCell ref="H9:J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A4E3E-3699-47B7-A27A-7E170B63919E}">
  <sheetPr>
    <pageSetUpPr fitToPage="1"/>
  </sheetPr>
  <dimension ref="A1:E71"/>
  <sheetViews>
    <sheetView topLeftCell="A55" workbookViewId="0">
      <selection activeCell="A69" sqref="A69"/>
    </sheetView>
  </sheetViews>
  <sheetFormatPr defaultRowHeight="15" x14ac:dyDescent="0.25"/>
  <cols>
    <col min="1" max="1" width="37.7109375" customWidth="1"/>
    <col min="2" max="2" width="33.42578125" customWidth="1"/>
    <col min="3" max="3" width="34.85546875" customWidth="1"/>
    <col min="4" max="4" width="38.42578125" customWidth="1"/>
  </cols>
  <sheetData>
    <row r="1" spans="1:5" ht="15.75" x14ac:dyDescent="0.25">
      <c r="A1" s="4"/>
      <c r="B1" s="4"/>
      <c r="C1" s="4"/>
      <c r="D1" s="13"/>
      <c r="E1" s="5" t="s">
        <v>45</v>
      </c>
    </row>
    <row r="2" spans="1:5" ht="15.75" x14ac:dyDescent="0.25">
      <c r="A2" s="2" t="s">
        <v>9</v>
      </c>
      <c r="B2" s="11" t="s">
        <v>54</v>
      </c>
      <c r="C2" s="1"/>
      <c r="D2" s="2"/>
      <c r="E2" s="3"/>
    </row>
    <row r="3" spans="1:5" ht="15.75" x14ac:dyDescent="0.25">
      <c r="A3" s="2" t="s">
        <v>10</v>
      </c>
      <c r="B3" s="11" t="s">
        <v>59</v>
      </c>
      <c r="C3" s="1"/>
      <c r="D3" s="2"/>
      <c r="E3" s="3"/>
    </row>
    <row r="4" spans="1:5" ht="15.75" x14ac:dyDescent="0.25">
      <c r="A4" s="2"/>
      <c r="B4" s="11"/>
      <c r="C4" s="1"/>
      <c r="D4" s="2"/>
      <c r="E4" s="3"/>
    </row>
    <row r="5" spans="1:5" ht="15.75" x14ac:dyDescent="0.25">
      <c r="A5" s="11" t="s">
        <v>16</v>
      </c>
      <c r="B5" s="11" t="s">
        <v>56</v>
      </c>
      <c r="C5" s="1"/>
      <c r="D5" s="2"/>
      <c r="E5" s="3"/>
    </row>
    <row r="6" spans="1:5" ht="15.75" x14ac:dyDescent="0.25">
      <c r="A6" s="2"/>
      <c r="B6" s="2"/>
      <c r="C6" s="2"/>
      <c r="D6" s="2"/>
      <c r="E6" s="3"/>
    </row>
    <row r="7" spans="1:5" ht="15.75" customHeight="1" x14ac:dyDescent="0.25">
      <c r="A7" s="58" t="s">
        <v>17</v>
      </c>
      <c r="B7" s="58"/>
      <c r="C7" s="58"/>
      <c r="D7" s="58"/>
      <c r="E7" s="3"/>
    </row>
    <row r="8" spans="1:5" ht="15.75" x14ac:dyDescent="0.25">
      <c r="A8" s="3"/>
      <c r="B8" s="3"/>
      <c r="C8" s="3"/>
      <c r="D8" s="3"/>
      <c r="E8" s="3"/>
    </row>
    <row r="9" spans="1:5" ht="15.75" x14ac:dyDescent="0.25">
      <c r="A9" s="65" t="s">
        <v>23</v>
      </c>
      <c r="B9" s="66"/>
      <c r="C9" s="66"/>
      <c r="D9" s="11" t="s">
        <v>66</v>
      </c>
      <c r="E9" s="21"/>
    </row>
    <row r="10" spans="1:5" ht="15.75" customHeight="1" x14ac:dyDescent="0.25">
      <c r="A10" s="67" t="s">
        <v>24</v>
      </c>
      <c r="B10" s="68"/>
      <c r="C10" s="68"/>
      <c r="D10" s="54" t="s">
        <v>65</v>
      </c>
      <c r="E10" s="21"/>
    </row>
    <row r="11" spans="1:5" ht="16.5" thickBot="1" x14ac:dyDescent="0.3">
      <c r="A11" s="6"/>
      <c r="B11" s="6"/>
      <c r="C11" s="6"/>
      <c r="D11" s="8"/>
      <c r="E11" s="9"/>
    </row>
    <row r="12" spans="1:5" ht="105.75" customHeight="1" thickBot="1" x14ac:dyDescent="0.3">
      <c r="A12" s="22" t="s">
        <v>0</v>
      </c>
      <c r="B12" s="23" t="s">
        <v>2</v>
      </c>
      <c r="C12" s="23" t="s">
        <v>50</v>
      </c>
      <c r="D12" s="24" t="s">
        <v>6</v>
      </c>
      <c r="E12" s="3"/>
    </row>
    <row r="13" spans="1:5" ht="15" customHeight="1" x14ac:dyDescent="0.25">
      <c r="A13" s="59" t="s">
        <v>3</v>
      </c>
      <c r="B13" s="60"/>
      <c r="C13" s="60"/>
      <c r="D13" s="61"/>
      <c r="E13" s="3"/>
    </row>
    <row r="14" spans="1:5" ht="42.75" customHeight="1" x14ac:dyDescent="0.25">
      <c r="A14" s="53" t="s">
        <v>4</v>
      </c>
      <c r="B14" s="26"/>
      <c r="C14" s="26"/>
      <c r="D14" s="3"/>
      <c r="E14" s="3"/>
    </row>
    <row r="15" spans="1:5" ht="16.5" x14ac:dyDescent="0.25">
      <c r="A15" s="28" t="s">
        <v>25</v>
      </c>
      <c r="B15" s="56">
        <v>1078.76</v>
      </c>
      <c r="C15" s="30">
        <v>2.8000000000000001E-2</v>
      </c>
      <c r="D15" s="57">
        <v>362.464</v>
      </c>
      <c r="E15" s="10"/>
    </row>
    <row r="16" spans="1:5" ht="16.5" x14ac:dyDescent="0.25">
      <c r="A16" s="28" t="s">
        <v>51</v>
      </c>
      <c r="B16" s="29"/>
      <c r="C16" s="30"/>
      <c r="D16" s="27">
        <f t="shared" ref="D16:D21" si="0">B17*C17*12</f>
        <v>0</v>
      </c>
      <c r="E16" s="10"/>
    </row>
    <row r="17" spans="1:5" ht="16.5" x14ac:dyDescent="0.25">
      <c r="A17" s="28" t="s">
        <v>26</v>
      </c>
      <c r="B17" s="29"/>
      <c r="C17" s="30"/>
      <c r="D17" s="27">
        <f t="shared" si="0"/>
        <v>0</v>
      </c>
      <c r="E17" s="10"/>
    </row>
    <row r="18" spans="1:5" ht="16.5" x14ac:dyDescent="0.25">
      <c r="A18" s="32" t="s">
        <v>27</v>
      </c>
      <c r="B18" s="29"/>
      <c r="C18" s="30"/>
      <c r="D18" s="27">
        <f t="shared" si="0"/>
        <v>0</v>
      </c>
      <c r="E18" s="10"/>
    </row>
    <row r="19" spans="1:5" ht="16.5" x14ac:dyDescent="0.25">
      <c r="A19" s="32" t="s">
        <v>28</v>
      </c>
      <c r="B19" s="29"/>
      <c r="C19" s="30"/>
      <c r="D19" s="27">
        <f t="shared" si="0"/>
        <v>0</v>
      </c>
      <c r="E19" s="10"/>
    </row>
    <row r="20" spans="1:5" ht="16.5" x14ac:dyDescent="0.25">
      <c r="A20" s="28" t="s">
        <v>29</v>
      </c>
      <c r="B20" s="29"/>
      <c r="C20" s="30"/>
      <c r="D20" s="27">
        <f t="shared" si="0"/>
        <v>0</v>
      </c>
      <c r="E20" s="10"/>
    </row>
    <row r="21" spans="1:5" ht="17.25" thickBot="1" x14ac:dyDescent="0.3">
      <c r="A21" s="33" t="s">
        <v>11</v>
      </c>
      <c r="B21" s="29"/>
      <c r="C21" s="30"/>
      <c r="D21" s="27">
        <f t="shared" si="0"/>
        <v>0</v>
      </c>
      <c r="E21" s="10"/>
    </row>
    <row r="22" spans="1:5" ht="15.75" thickBot="1" x14ac:dyDescent="0.3">
      <c r="A22" s="34" t="s">
        <v>12</v>
      </c>
      <c r="B22" s="49">
        <f>SUM(B14:B21)</f>
        <v>1078.76</v>
      </c>
      <c r="C22" s="35"/>
      <c r="D22" s="49">
        <f>SUM(D15:D21)</f>
        <v>362.464</v>
      </c>
      <c r="E22" s="13"/>
    </row>
    <row r="23" spans="1:5" ht="28.5" customHeight="1" x14ac:dyDescent="0.25">
      <c r="A23" s="53" t="s">
        <v>5</v>
      </c>
      <c r="B23" s="26"/>
      <c r="C23" s="26"/>
      <c r="D23" s="36"/>
      <c r="E23" s="13"/>
    </row>
    <row r="24" spans="1:5" ht="16.5" x14ac:dyDescent="0.25">
      <c r="A24" s="28" t="s">
        <v>25</v>
      </c>
      <c r="B24" s="51"/>
      <c r="C24" s="37" t="s">
        <v>7</v>
      </c>
      <c r="D24" s="52"/>
      <c r="E24" s="10"/>
    </row>
    <row r="25" spans="1:5" ht="16.5" x14ac:dyDescent="0.25">
      <c r="A25" s="28" t="s">
        <v>51</v>
      </c>
      <c r="B25" s="51"/>
      <c r="C25" s="37"/>
      <c r="D25" s="52"/>
      <c r="E25" s="10"/>
    </row>
    <row r="26" spans="1:5" ht="16.5" x14ac:dyDescent="0.25">
      <c r="A26" s="28" t="s">
        <v>26</v>
      </c>
      <c r="B26" s="51">
        <v>6371.6</v>
      </c>
      <c r="C26" s="37" t="s">
        <v>7</v>
      </c>
      <c r="D26" s="52">
        <v>819.45</v>
      </c>
      <c r="E26" s="10"/>
    </row>
    <row r="27" spans="1:5" ht="16.5" x14ac:dyDescent="0.25">
      <c r="A27" s="32" t="s">
        <v>27</v>
      </c>
      <c r="B27" s="29"/>
      <c r="C27" s="37" t="s">
        <v>7</v>
      </c>
      <c r="D27" s="31"/>
      <c r="E27" s="10"/>
    </row>
    <row r="28" spans="1:5" ht="16.5" x14ac:dyDescent="0.25">
      <c r="A28" s="32" t="s">
        <v>28</v>
      </c>
      <c r="B28" s="29"/>
      <c r="C28" s="37" t="s">
        <v>7</v>
      </c>
      <c r="D28" s="31"/>
      <c r="E28" s="10"/>
    </row>
    <row r="29" spans="1:5" ht="16.5" x14ac:dyDescent="0.25">
      <c r="A29" s="28" t="s">
        <v>29</v>
      </c>
      <c r="B29" s="29"/>
      <c r="C29" s="37" t="s">
        <v>7</v>
      </c>
      <c r="D29" s="31"/>
      <c r="E29" s="10"/>
    </row>
    <row r="30" spans="1:5" ht="17.25" thickBot="1" x14ac:dyDescent="0.3">
      <c r="A30" s="33" t="s">
        <v>11</v>
      </c>
      <c r="B30" s="29"/>
      <c r="C30" s="37" t="s">
        <v>7</v>
      </c>
      <c r="D30" s="31"/>
      <c r="E30" s="10"/>
    </row>
    <row r="31" spans="1:5" ht="15.75" thickBot="1" x14ac:dyDescent="0.3">
      <c r="A31" s="34" t="s">
        <v>13</v>
      </c>
      <c r="B31" s="14">
        <f>SUM(B23:B30)</f>
        <v>6371.6</v>
      </c>
      <c r="C31" s="35"/>
      <c r="D31" s="14">
        <v>819.45</v>
      </c>
      <c r="E31" s="13"/>
    </row>
    <row r="32" spans="1:5" ht="15" customHeight="1" x14ac:dyDescent="0.25">
      <c r="A32" s="62" t="s">
        <v>8</v>
      </c>
      <c r="B32" s="63"/>
      <c r="C32" s="63"/>
      <c r="D32" s="64"/>
      <c r="E32" s="13"/>
    </row>
    <row r="33" spans="1:5" ht="42.75" customHeight="1" x14ac:dyDescent="0.25">
      <c r="A33" s="53" t="s">
        <v>4</v>
      </c>
      <c r="B33" s="26"/>
      <c r="C33" s="26"/>
      <c r="D33" s="27"/>
      <c r="E33" s="3"/>
    </row>
    <row r="34" spans="1:5" ht="16.5" x14ac:dyDescent="0.25">
      <c r="A34" s="28" t="s">
        <v>25</v>
      </c>
      <c r="B34" s="29"/>
      <c r="C34" s="30"/>
      <c r="D34" s="27">
        <f t="shared" ref="D34:D41" si="1">B35*C35*12</f>
        <v>0</v>
      </c>
      <c r="E34" s="10"/>
    </row>
    <row r="35" spans="1:5" ht="16.5" x14ac:dyDescent="0.25">
      <c r="A35" s="28" t="s">
        <v>51</v>
      </c>
      <c r="B35" s="29"/>
      <c r="C35" s="37"/>
      <c r="D35" s="27">
        <f t="shared" si="1"/>
        <v>0</v>
      </c>
      <c r="E35" s="10"/>
    </row>
    <row r="36" spans="1:5" ht="16.5" x14ac:dyDescent="0.25">
      <c r="A36" s="28" t="s">
        <v>26</v>
      </c>
      <c r="B36" s="29"/>
      <c r="C36" s="30"/>
      <c r="D36" s="27">
        <f t="shared" si="1"/>
        <v>0</v>
      </c>
      <c r="E36" s="10"/>
    </row>
    <row r="37" spans="1:5" ht="16.5" x14ac:dyDescent="0.25">
      <c r="A37" s="28" t="s">
        <v>30</v>
      </c>
      <c r="B37" s="29"/>
      <c r="C37" s="30"/>
      <c r="D37" s="27">
        <f t="shared" si="1"/>
        <v>0</v>
      </c>
      <c r="E37" s="10"/>
    </row>
    <row r="38" spans="1:5" ht="16.5" x14ac:dyDescent="0.25">
      <c r="A38" s="32" t="s">
        <v>31</v>
      </c>
      <c r="B38" s="29"/>
      <c r="C38" s="30"/>
      <c r="D38" s="27">
        <f t="shared" si="1"/>
        <v>0</v>
      </c>
      <c r="E38" s="10"/>
    </row>
    <row r="39" spans="1:5" ht="16.5" x14ac:dyDescent="0.25">
      <c r="A39" s="32" t="s">
        <v>32</v>
      </c>
      <c r="B39" s="29"/>
      <c r="C39" s="30"/>
      <c r="D39" s="27">
        <f t="shared" si="1"/>
        <v>0</v>
      </c>
      <c r="E39" s="10"/>
    </row>
    <row r="40" spans="1:5" ht="16.5" x14ac:dyDescent="0.25">
      <c r="A40" s="32" t="s">
        <v>33</v>
      </c>
      <c r="B40" s="29"/>
      <c r="C40" s="30"/>
      <c r="D40" s="27">
        <f t="shared" si="1"/>
        <v>0</v>
      </c>
      <c r="E40" s="10"/>
    </row>
    <row r="41" spans="1:5" ht="16.5" x14ac:dyDescent="0.25">
      <c r="A41" s="32" t="s">
        <v>34</v>
      </c>
      <c r="B41" s="29"/>
      <c r="C41" s="30"/>
      <c r="D41" s="27">
        <f t="shared" si="1"/>
        <v>0</v>
      </c>
      <c r="E41" s="10"/>
    </row>
    <row r="42" spans="1:5" ht="17.25" thickBot="1" x14ac:dyDescent="0.3">
      <c r="A42" s="28" t="s">
        <v>29</v>
      </c>
      <c r="B42" s="29"/>
      <c r="C42" s="30"/>
      <c r="D42" s="27"/>
      <c r="E42" s="10"/>
    </row>
    <row r="43" spans="1:5" ht="15.75" thickBot="1" x14ac:dyDescent="0.3">
      <c r="A43" s="34" t="s">
        <v>12</v>
      </c>
      <c r="B43" s="14">
        <f>SUM(B33:B42)</f>
        <v>0</v>
      </c>
      <c r="C43" s="35"/>
      <c r="D43" s="14">
        <f>SUM(D34:D42)</f>
        <v>0</v>
      </c>
      <c r="E43" s="13"/>
    </row>
    <row r="44" spans="1:5" ht="28.5" customHeight="1" x14ac:dyDescent="0.25">
      <c r="A44" s="53" t="s">
        <v>5</v>
      </c>
      <c r="B44" s="26"/>
      <c r="C44" s="26"/>
      <c r="D44" s="36"/>
      <c r="E44" s="13"/>
    </row>
    <row r="45" spans="1:5" ht="16.5" x14ac:dyDescent="0.25">
      <c r="A45" s="28" t="s">
        <v>25</v>
      </c>
      <c r="B45" s="29"/>
      <c r="C45" s="37" t="s">
        <v>7</v>
      </c>
      <c r="D45" s="31"/>
      <c r="E45" s="10"/>
    </row>
    <row r="46" spans="1:5" ht="16.5" x14ac:dyDescent="0.25">
      <c r="A46" s="28" t="s">
        <v>51</v>
      </c>
      <c r="B46" s="29"/>
      <c r="C46" s="37"/>
      <c r="D46" s="31"/>
      <c r="E46" s="10"/>
    </row>
    <row r="47" spans="1:5" ht="16.5" x14ac:dyDescent="0.25">
      <c r="A47" s="28" t="s">
        <v>26</v>
      </c>
      <c r="B47" s="29"/>
      <c r="C47" s="37" t="s">
        <v>7</v>
      </c>
      <c r="D47" s="31"/>
      <c r="E47" s="10"/>
    </row>
    <row r="48" spans="1:5" ht="16.5" x14ac:dyDescent="0.25">
      <c r="A48" s="28" t="s">
        <v>30</v>
      </c>
      <c r="B48" s="29"/>
      <c r="C48" s="37" t="s">
        <v>7</v>
      </c>
      <c r="D48" s="31"/>
      <c r="E48" s="10"/>
    </row>
    <row r="49" spans="1:5" ht="16.5" x14ac:dyDescent="0.25">
      <c r="A49" s="32" t="s">
        <v>31</v>
      </c>
      <c r="B49" s="29"/>
      <c r="C49" s="37" t="s">
        <v>7</v>
      </c>
      <c r="D49" s="31"/>
      <c r="E49" s="10"/>
    </row>
    <row r="50" spans="1:5" ht="16.5" x14ac:dyDescent="0.25">
      <c r="A50" s="32" t="s">
        <v>32</v>
      </c>
      <c r="B50" s="29"/>
      <c r="C50" s="37" t="s">
        <v>7</v>
      </c>
      <c r="D50" s="31"/>
      <c r="E50" s="10"/>
    </row>
    <row r="51" spans="1:5" ht="16.5" x14ac:dyDescent="0.25">
      <c r="A51" s="32" t="s">
        <v>33</v>
      </c>
      <c r="B51" s="29"/>
      <c r="C51" s="37" t="s">
        <v>7</v>
      </c>
      <c r="D51" s="31"/>
      <c r="E51" s="10"/>
    </row>
    <row r="52" spans="1:5" ht="16.5" x14ac:dyDescent="0.25">
      <c r="A52" s="32" t="s">
        <v>34</v>
      </c>
      <c r="B52" s="29"/>
      <c r="C52" s="37" t="s">
        <v>7</v>
      </c>
      <c r="D52" s="31"/>
      <c r="E52" s="10"/>
    </row>
    <row r="53" spans="1:5" ht="16.5" x14ac:dyDescent="0.25">
      <c r="A53" s="28" t="s">
        <v>29</v>
      </c>
      <c r="B53" s="29"/>
      <c r="C53" s="37" t="s">
        <v>7</v>
      </c>
      <c r="D53" s="31"/>
      <c r="E53" s="10"/>
    </row>
    <row r="54" spans="1:5" ht="17.25" thickBot="1" x14ac:dyDescent="0.3">
      <c r="A54" s="33" t="s">
        <v>11</v>
      </c>
      <c r="B54" s="38"/>
      <c r="C54" s="39" t="s">
        <v>7</v>
      </c>
      <c r="D54" s="40"/>
      <c r="E54" s="10"/>
    </row>
    <row r="55" spans="1:5" ht="15.75" thickBot="1" x14ac:dyDescent="0.3">
      <c r="A55" s="34" t="s">
        <v>13</v>
      </c>
      <c r="B55" s="14">
        <f>SUM(B44:B54)</f>
        <v>0</v>
      </c>
      <c r="C55" s="35"/>
      <c r="D55" s="14">
        <f>SUM(D44:D54)</f>
        <v>0</v>
      </c>
      <c r="E55" s="13"/>
    </row>
    <row r="56" spans="1:5" ht="15.75" thickBot="1" x14ac:dyDescent="0.3">
      <c r="A56" s="34" t="s">
        <v>14</v>
      </c>
      <c r="B56" s="49">
        <f>B22+B31+B43+B55</f>
        <v>7450.3600000000006</v>
      </c>
      <c r="C56" s="35"/>
      <c r="D56" s="50">
        <f>D22+D31+D43+D55</f>
        <v>1181.914</v>
      </c>
      <c r="E56" s="13"/>
    </row>
    <row r="57" spans="1:5" ht="15.75" thickBot="1" x14ac:dyDescent="0.3">
      <c r="A57" s="41"/>
      <c r="B57" s="42"/>
      <c r="C57" s="42"/>
      <c r="D57" s="16"/>
      <c r="E57" s="16"/>
    </row>
    <row r="58" spans="1:5" ht="120.75" customHeight="1" thickBot="1" x14ac:dyDescent="0.3">
      <c r="A58" s="22" t="s">
        <v>1</v>
      </c>
      <c r="B58" s="43" t="s">
        <v>19</v>
      </c>
      <c r="C58" s="23" t="s">
        <v>18</v>
      </c>
      <c r="D58" s="24" t="s">
        <v>6</v>
      </c>
      <c r="E58" s="13"/>
    </row>
    <row r="59" spans="1:5" ht="45" customHeight="1" x14ac:dyDescent="0.25">
      <c r="A59" s="44" t="s">
        <v>4</v>
      </c>
      <c r="B59" s="45"/>
      <c r="C59" s="45"/>
      <c r="D59" s="46"/>
      <c r="E59" s="13"/>
    </row>
    <row r="60" spans="1:5" ht="30.75" customHeight="1" thickBot="1" x14ac:dyDescent="0.3">
      <c r="A60" s="47" t="s">
        <v>5</v>
      </c>
      <c r="B60" s="39"/>
      <c r="C60" s="39" t="s">
        <v>7</v>
      </c>
      <c r="D60" s="36"/>
      <c r="E60" s="13"/>
    </row>
    <row r="61" spans="1:5" ht="15.75" thickBot="1" x14ac:dyDescent="0.3">
      <c r="A61" s="34" t="s">
        <v>15</v>
      </c>
      <c r="B61" s="14"/>
      <c r="C61" s="35"/>
      <c r="D61" s="15"/>
      <c r="E61" s="13"/>
    </row>
    <row r="62" spans="1:5" ht="15.75" x14ac:dyDescent="0.25">
      <c r="A62" s="12"/>
      <c r="B62" s="12"/>
      <c r="C62" s="12"/>
      <c r="D62" s="12"/>
      <c r="E62" s="12"/>
    </row>
    <row r="63" spans="1:5" ht="15.75" x14ac:dyDescent="0.25">
      <c r="A63" s="12"/>
      <c r="B63" s="12"/>
      <c r="C63" s="12"/>
      <c r="D63" s="12"/>
      <c r="E63" s="12"/>
    </row>
    <row r="64" spans="1:5" ht="15.75" x14ac:dyDescent="0.25">
      <c r="A64" s="12"/>
      <c r="B64" s="12"/>
      <c r="C64" s="12"/>
      <c r="D64" s="12"/>
      <c r="E64" s="12"/>
    </row>
    <row r="65" spans="1:5" ht="15.75" x14ac:dyDescent="0.25">
      <c r="A65" s="12" t="s">
        <v>67</v>
      </c>
      <c r="B65" s="12"/>
      <c r="C65" s="12" t="s">
        <v>21</v>
      </c>
      <c r="D65" s="12" t="s">
        <v>62</v>
      </c>
      <c r="E65" s="12"/>
    </row>
    <row r="66" spans="1:5" ht="15.75" x14ac:dyDescent="0.25">
      <c r="A66" s="12"/>
      <c r="B66" s="12"/>
      <c r="C66" s="12"/>
      <c r="D66" s="12"/>
      <c r="E66" s="12"/>
    </row>
    <row r="67" spans="1:5" ht="15.75" x14ac:dyDescent="0.25">
      <c r="A67" s="12"/>
      <c r="B67" s="12"/>
      <c r="C67" s="12"/>
      <c r="D67" s="12"/>
      <c r="E67" s="12"/>
    </row>
    <row r="68" spans="1:5" ht="15.75" x14ac:dyDescent="0.25">
      <c r="A68" s="12"/>
      <c r="B68" s="12"/>
      <c r="C68" s="12"/>
      <c r="D68" s="12"/>
      <c r="E68" s="12"/>
    </row>
    <row r="69" spans="1:5" ht="15.75" x14ac:dyDescent="0.25">
      <c r="A69" s="12" t="s">
        <v>63</v>
      </c>
      <c r="B69" s="12"/>
      <c r="C69" s="12" t="s">
        <v>21</v>
      </c>
      <c r="D69" s="12" t="s">
        <v>64</v>
      </c>
      <c r="E69" s="12"/>
    </row>
    <row r="70" spans="1:5" x14ac:dyDescent="0.25">
      <c r="A70" s="13"/>
      <c r="B70" s="13"/>
      <c r="C70" s="13"/>
      <c r="D70" s="13"/>
      <c r="E70" s="13"/>
    </row>
    <row r="71" spans="1:5" x14ac:dyDescent="0.25">
      <c r="A71" s="13"/>
      <c r="B71" s="13"/>
      <c r="C71" s="13"/>
      <c r="D71" s="13"/>
    </row>
  </sheetData>
  <mergeCells count="5">
    <mergeCell ref="A7:D7"/>
    <mergeCell ref="A9:C9"/>
    <mergeCell ref="A10:C10"/>
    <mergeCell ref="A13:D13"/>
    <mergeCell ref="A32:D32"/>
  </mergeCells>
  <pageMargins left="0.70866141732283472" right="0.70866141732283472" top="0.74803149606299213" bottom="0.74803149606299213" header="0.31496062992125984" footer="0.31496062992125984"/>
  <pageSetup paperSize="9" scale="5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60BEB-7AE2-4041-AF87-FFB77C049A7B}">
  <dimension ref="A1:J19"/>
  <sheetViews>
    <sheetView workbookViewId="0">
      <selection activeCell="B3" sqref="B3"/>
    </sheetView>
  </sheetViews>
  <sheetFormatPr defaultRowHeight="15" x14ac:dyDescent="0.25"/>
  <cols>
    <col min="1" max="1" width="34.85546875" customWidth="1"/>
    <col min="2" max="2" width="15.85546875" customWidth="1"/>
    <col min="3" max="3" width="16.28515625" customWidth="1"/>
    <col min="4" max="4" width="18.85546875" customWidth="1"/>
    <col min="5" max="5" width="16.5703125" customWidth="1"/>
    <col min="6" max="6" width="17.140625" customWidth="1"/>
    <col min="7" max="7" width="20.5703125" customWidth="1"/>
    <col min="8" max="8" width="18.28515625" customWidth="1"/>
    <col min="9" max="9" width="18.42578125" customWidth="1"/>
    <col min="10" max="10" width="25.28515625" customWidth="1"/>
  </cols>
  <sheetData>
    <row r="1" spans="1:10" ht="15.75" x14ac:dyDescent="0.25">
      <c r="A1" s="4"/>
      <c r="B1" s="4"/>
      <c r="C1" s="4"/>
      <c r="D1" s="13"/>
      <c r="E1" s="13"/>
      <c r="F1" s="13"/>
      <c r="G1" s="13"/>
      <c r="H1" s="13"/>
      <c r="I1" s="13"/>
      <c r="J1" s="5" t="s">
        <v>48</v>
      </c>
    </row>
    <row r="2" spans="1:10" ht="15.75" x14ac:dyDescent="0.25">
      <c r="A2" s="2" t="s">
        <v>9</v>
      </c>
      <c r="B2" s="11" t="str">
        <f>Заря!B2</f>
        <v>Бийский район</v>
      </c>
      <c r="C2" s="1"/>
      <c r="D2" s="2"/>
      <c r="E2" s="3"/>
      <c r="F2" s="3"/>
      <c r="G2" s="3"/>
      <c r="H2" s="3"/>
      <c r="I2" s="3"/>
      <c r="J2" s="3"/>
    </row>
    <row r="3" spans="1:10" ht="15.75" x14ac:dyDescent="0.25">
      <c r="A3" s="2" t="s">
        <v>10</v>
      </c>
      <c r="B3" s="11" t="s">
        <v>59</v>
      </c>
      <c r="C3" s="1"/>
      <c r="D3" s="2"/>
      <c r="E3" s="3"/>
      <c r="F3" s="3"/>
      <c r="G3" s="3"/>
      <c r="H3" s="3"/>
      <c r="I3" s="3"/>
      <c r="J3" s="3"/>
    </row>
    <row r="4" spans="1:10" ht="15.75" x14ac:dyDescent="0.25">
      <c r="A4" s="2"/>
      <c r="B4" s="11"/>
      <c r="C4" s="1"/>
      <c r="D4" s="2"/>
      <c r="E4" s="3"/>
      <c r="F4" s="3"/>
      <c r="G4" s="3"/>
      <c r="H4" s="3"/>
      <c r="I4" s="3"/>
      <c r="J4" s="3"/>
    </row>
    <row r="5" spans="1:10" ht="15.75" x14ac:dyDescent="0.25">
      <c r="A5" s="11" t="s">
        <v>16</v>
      </c>
      <c r="B5" s="11" t="s">
        <v>92</v>
      </c>
      <c r="C5" s="1"/>
      <c r="D5" s="2"/>
      <c r="E5" s="3"/>
      <c r="F5" s="3"/>
      <c r="G5" s="3"/>
      <c r="H5" s="3"/>
      <c r="I5" s="3"/>
      <c r="J5" s="3"/>
    </row>
    <row r="6" spans="1:10" ht="15.7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15.75" x14ac:dyDescent="0.25">
      <c r="A7" s="72" t="s">
        <v>49</v>
      </c>
      <c r="B7" s="72"/>
      <c r="C7" s="72"/>
      <c r="D7" s="72"/>
      <c r="E7" s="72"/>
      <c r="F7" s="72"/>
      <c r="G7" s="72"/>
      <c r="H7" s="72"/>
      <c r="I7" s="72"/>
      <c r="J7" s="72"/>
    </row>
    <row r="8" spans="1:10" ht="15.75" thickBo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73" t="s">
        <v>35</v>
      </c>
      <c r="B9" s="69" t="s">
        <v>44</v>
      </c>
      <c r="C9" s="70"/>
      <c r="D9" s="70"/>
      <c r="E9" s="70"/>
      <c r="F9" s="70"/>
      <c r="G9" s="75"/>
      <c r="H9" s="69" t="s">
        <v>36</v>
      </c>
      <c r="I9" s="70"/>
      <c r="J9" s="71"/>
    </row>
    <row r="10" spans="1:10" ht="165" x14ac:dyDescent="0.25">
      <c r="A10" s="74"/>
      <c r="B10" s="17" t="s">
        <v>37</v>
      </c>
      <c r="C10" s="17" t="s">
        <v>38</v>
      </c>
      <c r="D10" s="17" t="s">
        <v>39</v>
      </c>
      <c r="E10" s="17" t="s">
        <v>40</v>
      </c>
      <c r="F10" s="17" t="s">
        <v>41</v>
      </c>
      <c r="G10" s="17" t="s">
        <v>42</v>
      </c>
      <c r="H10" s="17" t="s">
        <v>37</v>
      </c>
      <c r="I10" s="17" t="s">
        <v>43</v>
      </c>
      <c r="J10" s="18" t="s">
        <v>42</v>
      </c>
    </row>
    <row r="11" spans="1:10" ht="16.5" thickBot="1" x14ac:dyDescent="0.3">
      <c r="A11" s="20" t="s">
        <v>53</v>
      </c>
      <c r="B11" s="55">
        <v>1</v>
      </c>
      <c r="C11" s="55">
        <v>8</v>
      </c>
      <c r="D11" s="55">
        <v>1</v>
      </c>
      <c r="E11" s="55"/>
      <c r="F11" s="55"/>
      <c r="G11" s="55"/>
      <c r="H11" s="55">
        <v>172</v>
      </c>
      <c r="I11" s="55">
        <v>74</v>
      </c>
      <c r="J11" s="19"/>
    </row>
    <row r="12" spans="1:10" ht="15.7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15.7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5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15.75" x14ac:dyDescent="0.25">
      <c r="A15" s="12" t="s">
        <v>67</v>
      </c>
      <c r="B15" s="12"/>
      <c r="C15" s="12" t="s">
        <v>21</v>
      </c>
      <c r="D15" s="12" t="s">
        <v>62</v>
      </c>
      <c r="E15" s="12"/>
      <c r="F15" s="12"/>
      <c r="G15" s="12"/>
      <c r="H15" s="12"/>
      <c r="I15" s="12"/>
      <c r="J15" s="12"/>
    </row>
    <row r="16" spans="1:10" ht="15.7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15.7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5.7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ht="15.75" x14ac:dyDescent="0.25">
      <c r="A19" s="12" t="str">
        <f>Заря!A69</f>
        <v>Директор МУП "Энергетик"</v>
      </c>
      <c r="B19" s="12"/>
      <c r="C19" s="12" t="s">
        <v>21</v>
      </c>
      <c r="D19" s="12" t="str">
        <f>Заря!D69</f>
        <v>Кинерт А.А.</v>
      </c>
      <c r="E19" s="12"/>
      <c r="F19" s="12"/>
      <c r="G19" s="12"/>
      <c r="H19" s="12"/>
      <c r="I19" s="12"/>
      <c r="J19" s="12"/>
    </row>
  </sheetData>
  <mergeCells count="4">
    <mergeCell ref="A7:J7"/>
    <mergeCell ref="A9:A10"/>
    <mergeCell ref="B9:G9"/>
    <mergeCell ref="H9:J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7B5EC-C455-41EC-B219-DDFEA2B0A367}">
  <sheetPr>
    <pageSetUpPr fitToPage="1"/>
  </sheetPr>
  <dimension ref="A1:E71"/>
  <sheetViews>
    <sheetView topLeftCell="A12" workbookViewId="0">
      <selection activeCell="C12" sqref="C12"/>
    </sheetView>
  </sheetViews>
  <sheetFormatPr defaultRowHeight="15" x14ac:dyDescent="0.25"/>
  <cols>
    <col min="1" max="1" width="40.5703125" customWidth="1"/>
    <col min="2" max="2" width="51.7109375" customWidth="1"/>
    <col min="3" max="3" width="45.42578125" customWidth="1"/>
    <col min="4" max="4" width="39.7109375" customWidth="1"/>
  </cols>
  <sheetData>
    <row r="1" spans="1:5" ht="15.75" x14ac:dyDescent="0.25">
      <c r="A1" s="4"/>
      <c r="B1" s="4"/>
      <c r="C1" s="4"/>
      <c r="D1" s="13"/>
      <c r="E1" s="5" t="s">
        <v>45</v>
      </c>
    </row>
    <row r="2" spans="1:5" ht="15.75" x14ac:dyDescent="0.25">
      <c r="A2" s="2" t="s">
        <v>9</v>
      </c>
      <c r="B2" s="11" t="s">
        <v>54</v>
      </c>
      <c r="C2" s="1"/>
      <c r="D2" s="2"/>
      <c r="E2" s="3"/>
    </row>
    <row r="3" spans="1:5" ht="15.75" x14ac:dyDescent="0.25">
      <c r="A3" s="2" t="s">
        <v>10</v>
      </c>
      <c r="B3" s="11" t="s">
        <v>69</v>
      </c>
      <c r="C3" s="1"/>
      <c r="D3" s="2"/>
      <c r="E3" s="3"/>
    </row>
    <row r="4" spans="1:5" ht="15.75" x14ac:dyDescent="0.25">
      <c r="A4" s="2"/>
      <c r="B4" s="11"/>
      <c r="C4" s="1"/>
      <c r="D4" s="2"/>
      <c r="E4" s="3"/>
    </row>
    <row r="5" spans="1:5" ht="15.75" x14ac:dyDescent="0.25">
      <c r="A5" s="11" t="s">
        <v>16</v>
      </c>
      <c r="B5" s="11" t="s">
        <v>56</v>
      </c>
      <c r="C5" s="1"/>
      <c r="D5" s="2"/>
      <c r="E5" s="3"/>
    </row>
    <row r="6" spans="1:5" ht="15.75" x14ac:dyDescent="0.25">
      <c r="A6" s="2"/>
      <c r="B6" s="2"/>
      <c r="C6" s="2"/>
      <c r="D6" s="2"/>
      <c r="E6" s="3"/>
    </row>
    <row r="7" spans="1:5" ht="15.75" customHeight="1" x14ac:dyDescent="0.25">
      <c r="A7" s="58" t="s">
        <v>17</v>
      </c>
      <c r="B7" s="58"/>
      <c r="C7" s="58"/>
      <c r="D7" s="58"/>
      <c r="E7" s="3"/>
    </row>
    <row r="8" spans="1:5" ht="15.75" x14ac:dyDescent="0.25">
      <c r="A8" s="3"/>
      <c r="B8" s="3"/>
      <c r="C8" s="3"/>
      <c r="D8" s="3"/>
      <c r="E8" s="3"/>
    </row>
    <row r="9" spans="1:5" ht="15.75" x14ac:dyDescent="0.25">
      <c r="A9" s="65" t="s">
        <v>23</v>
      </c>
      <c r="B9" s="66"/>
      <c r="C9" s="66"/>
      <c r="D9" s="11" t="s">
        <v>71</v>
      </c>
      <c r="E9" s="21"/>
    </row>
    <row r="10" spans="1:5" ht="15.75" customHeight="1" x14ac:dyDescent="0.25">
      <c r="A10" s="67" t="s">
        <v>24</v>
      </c>
      <c r="B10" s="68"/>
      <c r="C10" s="68"/>
      <c r="D10" s="54" t="s">
        <v>72</v>
      </c>
      <c r="E10" s="21"/>
    </row>
    <row r="11" spans="1:5" ht="16.5" thickBot="1" x14ac:dyDescent="0.3">
      <c r="A11" s="6"/>
      <c r="B11" s="6"/>
      <c r="C11" s="6"/>
      <c r="D11" s="8"/>
      <c r="E11" s="9"/>
    </row>
    <row r="12" spans="1:5" ht="105.75" customHeight="1" thickBot="1" x14ac:dyDescent="0.3">
      <c r="A12" s="22" t="s">
        <v>0</v>
      </c>
      <c r="B12" s="23" t="s">
        <v>2</v>
      </c>
      <c r="C12" s="23" t="s">
        <v>50</v>
      </c>
      <c r="D12" s="24" t="s">
        <v>6</v>
      </c>
      <c r="E12" s="3"/>
    </row>
    <row r="13" spans="1:5" ht="15" customHeight="1" x14ac:dyDescent="0.25">
      <c r="A13" s="59" t="s">
        <v>3</v>
      </c>
      <c r="B13" s="60"/>
      <c r="C13" s="60"/>
      <c r="D13" s="61"/>
      <c r="E13" s="3"/>
    </row>
    <row r="14" spans="1:5" ht="42.75" customHeight="1" x14ac:dyDescent="0.25">
      <c r="A14" s="53" t="s">
        <v>4</v>
      </c>
      <c r="B14" s="26"/>
      <c r="C14" s="26"/>
      <c r="D14" s="3"/>
      <c r="E14" s="3"/>
    </row>
    <row r="15" spans="1:5" ht="16.5" x14ac:dyDescent="0.25">
      <c r="A15" s="28" t="s">
        <v>25</v>
      </c>
      <c r="B15" s="56">
        <v>7083.08</v>
      </c>
      <c r="C15" s="30">
        <v>2.7E-2</v>
      </c>
      <c r="D15" s="57">
        <v>2294.92</v>
      </c>
      <c r="E15" s="10"/>
    </row>
    <row r="16" spans="1:5" ht="16.5" x14ac:dyDescent="0.25">
      <c r="A16" s="28" t="s">
        <v>51</v>
      </c>
      <c r="B16" s="29"/>
      <c r="C16" s="30"/>
      <c r="D16" s="27">
        <f t="shared" ref="D16:D21" si="0">B17*C17*12</f>
        <v>0</v>
      </c>
      <c r="E16" s="10"/>
    </row>
    <row r="17" spans="1:5" ht="16.5" x14ac:dyDescent="0.25">
      <c r="A17" s="28" t="s">
        <v>26</v>
      </c>
      <c r="B17" s="29"/>
      <c r="C17" s="30"/>
      <c r="D17" s="27">
        <f t="shared" si="0"/>
        <v>0</v>
      </c>
      <c r="E17" s="10"/>
    </row>
    <row r="18" spans="1:5" ht="16.5" x14ac:dyDescent="0.25">
      <c r="A18" s="32" t="s">
        <v>27</v>
      </c>
      <c r="B18" s="29"/>
      <c r="C18" s="30"/>
      <c r="D18" s="27">
        <f t="shared" si="0"/>
        <v>0</v>
      </c>
      <c r="E18" s="10"/>
    </row>
    <row r="19" spans="1:5" ht="16.5" x14ac:dyDescent="0.25">
      <c r="A19" s="32" t="s">
        <v>28</v>
      </c>
      <c r="B19" s="29"/>
      <c r="C19" s="30"/>
      <c r="D19" s="27">
        <f t="shared" si="0"/>
        <v>0</v>
      </c>
      <c r="E19" s="10"/>
    </row>
    <row r="20" spans="1:5" ht="16.5" x14ac:dyDescent="0.25">
      <c r="A20" s="28" t="s">
        <v>29</v>
      </c>
      <c r="B20" s="29"/>
      <c r="C20" s="30"/>
      <c r="D20" s="27">
        <f t="shared" si="0"/>
        <v>0</v>
      </c>
      <c r="E20" s="10"/>
    </row>
    <row r="21" spans="1:5" ht="17.25" thickBot="1" x14ac:dyDescent="0.3">
      <c r="A21" s="33" t="s">
        <v>11</v>
      </c>
      <c r="B21" s="29"/>
      <c r="C21" s="30"/>
      <c r="D21" s="27">
        <f t="shared" si="0"/>
        <v>0</v>
      </c>
      <c r="E21" s="10"/>
    </row>
    <row r="22" spans="1:5" ht="15.75" thickBot="1" x14ac:dyDescent="0.3">
      <c r="A22" s="34" t="s">
        <v>12</v>
      </c>
      <c r="B22" s="49">
        <f>SUM(B14:B21)</f>
        <v>7083.08</v>
      </c>
      <c r="C22" s="35"/>
      <c r="D22" s="49">
        <f>SUM(D15:D21)</f>
        <v>2294.92</v>
      </c>
      <c r="E22" s="13"/>
    </row>
    <row r="23" spans="1:5" x14ac:dyDescent="0.25">
      <c r="A23" s="53" t="s">
        <v>5</v>
      </c>
      <c r="B23" s="26"/>
      <c r="C23" s="26"/>
      <c r="D23" s="36"/>
      <c r="E23" s="13"/>
    </row>
    <row r="24" spans="1:5" ht="16.5" x14ac:dyDescent="0.25">
      <c r="A24" s="28" t="s">
        <v>25</v>
      </c>
      <c r="B24" s="51"/>
      <c r="C24" s="37" t="s">
        <v>7</v>
      </c>
      <c r="D24" s="52"/>
      <c r="E24" s="10"/>
    </row>
    <row r="25" spans="1:5" ht="16.5" x14ac:dyDescent="0.25">
      <c r="A25" s="28" t="s">
        <v>51</v>
      </c>
      <c r="B25" s="51"/>
      <c r="C25" s="37"/>
      <c r="D25" s="52"/>
      <c r="E25" s="10"/>
    </row>
    <row r="26" spans="1:5" ht="16.5" x14ac:dyDescent="0.25">
      <c r="A26" s="28" t="s">
        <v>26</v>
      </c>
      <c r="B26" s="51">
        <v>15772.67</v>
      </c>
      <c r="C26" s="37" t="s">
        <v>7</v>
      </c>
      <c r="D26" s="52">
        <v>1966.2</v>
      </c>
      <c r="E26" s="10"/>
    </row>
    <row r="27" spans="1:5" ht="16.5" x14ac:dyDescent="0.25">
      <c r="A27" s="32" t="s">
        <v>27</v>
      </c>
      <c r="B27" s="29"/>
      <c r="C27" s="37" t="s">
        <v>7</v>
      </c>
      <c r="D27" s="31"/>
      <c r="E27" s="10"/>
    </row>
    <row r="28" spans="1:5" ht="16.5" x14ac:dyDescent="0.25">
      <c r="A28" s="32" t="s">
        <v>28</v>
      </c>
      <c r="B28" s="29"/>
      <c r="C28" s="37" t="s">
        <v>7</v>
      </c>
      <c r="D28" s="31"/>
      <c r="E28" s="10"/>
    </row>
    <row r="29" spans="1:5" ht="16.5" x14ac:dyDescent="0.25">
      <c r="A29" s="28" t="s">
        <v>29</v>
      </c>
      <c r="B29" s="29"/>
      <c r="C29" s="37" t="s">
        <v>7</v>
      </c>
      <c r="D29" s="31"/>
      <c r="E29" s="10"/>
    </row>
    <row r="30" spans="1:5" ht="17.25" thickBot="1" x14ac:dyDescent="0.3">
      <c r="A30" s="33" t="s">
        <v>11</v>
      </c>
      <c r="B30" s="29"/>
      <c r="C30" s="37" t="s">
        <v>7</v>
      </c>
      <c r="D30" s="31"/>
      <c r="E30" s="10"/>
    </row>
    <row r="31" spans="1:5" ht="15.75" thickBot="1" x14ac:dyDescent="0.3">
      <c r="A31" s="34" t="s">
        <v>13</v>
      </c>
      <c r="B31" s="14">
        <f>SUM(B23:B30)</f>
        <v>15772.67</v>
      </c>
      <c r="C31" s="35"/>
      <c r="D31" s="14">
        <v>1966.2</v>
      </c>
      <c r="E31" s="13"/>
    </row>
    <row r="32" spans="1:5" ht="15" customHeight="1" x14ac:dyDescent="0.25">
      <c r="A32" s="62" t="s">
        <v>8</v>
      </c>
      <c r="B32" s="63"/>
      <c r="C32" s="63"/>
      <c r="D32" s="64"/>
      <c r="E32" s="13"/>
    </row>
    <row r="33" spans="1:5" ht="42.75" customHeight="1" x14ac:dyDescent="0.25">
      <c r="A33" s="53" t="s">
        <v>4</v>
      </c>
      <c r="B33" s="26"/>
      <c r="C33" s="26"/>
      <c r="D33" s="27"/>
      <c r="E33" s="3"/>
    </row>
    <row r="34" spans="1:5" ht="16.5" x14ac:dyDescent="0.25">
      <c r="A34" s="28" t="s">
        <v>25</v>
      </c>
      <c r="B34" s="29"/>
      <c r="C34" s="30"/>
      <c r="D34" s="27">
        <f t="shared" ref="D34:D41" si="1">B35*C35*12</f>
        <v>0</v>
      </c>
      <c r="E34" s="10"/>
    </row>
    <row r="35" spans="1:5" ht="16.5" x14ac:dyDescent="0.25">
      <c r="A35" s="28" t="s">
        <v>51</v>
      </c>
      <c r="B35" s="29"/>
      <c r="C35" s="37"/>
      <c r="D35" s="27">
        <f t="shared" si="1"/>
        <v>0</v>
      </c>
      <c r="E35" s="10"/>
    </row>
    <row r="36" spans="1:5" ht="16.5" x14ac:dyDescent="0.25">
      <c r="A36" s="28" t="s">
        <v>26</v>
      </c>
      <c r="B36" s="29"/>
      <c r="C36" s="30"/>
      <c r="D36" s="27">
        <f t="shared" si="1"/>
        <v>0</v>
      </c>
      <c r="E36" s="10"/>
    </row>
    <row r="37" spans="1:5" ht="16.5" x14ac:dyDescent="0.25">
      <c r="A37" s="28" t="s">
        <v>30</v>
      </c>
      <c r="B37" s="29"/>
      <c r="C37" s="30"/>
      <c r="D37" s="27">
        <f t="shared" si="1"/>
        <v>0</v>
      </c>
      <c r="E37" s="10"/>
    </row>
    <row r="38" spans="1:5" ht="16.5" x14ac:dyDescent="0.25">
      <c r="A38" s="32" t="s">
        <v>31</v>
      </c>
      <c r="B38" s="29"/>
      <c r="C38" s="30"/>
      <c r="D38" s="27">
        <f t="shared" si="1"/>
        <v>0</v>
      </c>
      <c r="E38" s="10"/>
    </row>
    <row r="39" spans="1:5" ht="16.5" x14ac:dyDescent="0.25">
      <c r="A39" s="32" t="s">
        <v>32</v>
      </c>
      <c r="B39" s="29"/>
      <c r="C39" s="30"/>
      <c r="D39" s="27">
        <f t="shared" si="1"/>
        <v>0</v>
      </c>
      <c r="E39" s="10"/>
    </row>
    <row r="40" spans="1:5" ht="16.5" x14ac:dyDescent="0.25">
      <c r="A40" s="32" t="s">
        <v>33</v>
      </c>
      <c r="B40" s="29"/>
      <c r="C40" s="30"/>
      <c r="D40" s="27">
        <f t="shared" si="1"/>
        <v>0</v>
      </c>
      <c r="E40" s="10"/>
    </row>
    <row r="41" spans="1:5" ht="16.5" x14ac:dyDescent="0.25">
      <c r="A41" s="32" t="s">
        <v>34</v>
      </c>
      <c r="B41" s="29"/>
      <c r="C41" s="30"/>
      <c r="D41" s="27">
        <f t="shared" si="1"/>
        <v>0</v>
      </c>
      <c r="E41" s="10"/>
    </row>
    <row r="42" spans="1:5" ht="17.25" thickBot="1" x14ac:dyDescent="0.3">
      <c r="A42" s="28" t="s">
        <v>29</v>
      </c>
      <c r="B42" s="29"/>
      <c r="C42" s="30"/>
      <c r="D42" s="27"/>
      <c r="E42" s="10"/>
    </row>
    <row r="43" spans="1:5" ht="15.75" thickBot="1" x14ac:dyDescent="0.3">
      <c r="A43" s="34" t="s">
        <v>12</v>
      </c>
      <c r="B43" s="14">
        <f>SUM(B33:B42)</f>
        <v>0</v>
      </c>
      <c r="C43" s="35"/>
      <c r="D43" s="14">
        <f>SUM(D34:D42)</f>
        <v>0</v>
      </c>
      <c r="E43" s="13"/>
    </row>
    <row r="44" spans="1:5" x14ac:dyDescent="0.25">
      <c r="A44" s="53" t="s">
        <v>5</v>
      </c>
      <c r="B44" s="26"/>
      <c r="C44" s="26"/>
      <c r="D44" s="36"/>
      <c r="E44" s="13"/>
    </row>
    <row r="45" spans="1:5" ht="16.5" x14ac:dyDescent="0.25">
      <c r="A45" s="28" t="s">
        <v>25</v>
      </c>
      <c r="B45" s="29"/>
      <c r="C45" s="37" t="s">
        <v>7</v>
      </c>
      <c r="D45" s="31"/>
      <c r="E45" s="10"/>
    </row>
    <row r="46" spans="1:5" ht="16.5" x14ac:dyDescent="0.25">
      <c r="A46" s="28" t="s">
        <v>51</v>
      </c>
      <c r="B46" s="29"/>
      <c r="C46" s="37"/>
      <c r="D46" s="31"/>
      <c r="E46" s="10"/>
    </row>
    <row r="47" spans="1:5" ht="16.5" x14ac:dyDescent="0.25">
      <c r="A47" s="28" t="s">
        <v>26</v>
      </c>
      <c r="B47" s="29"/>
      <c r="C47" s="37" t="s">
        <v>7</v>
      </c>
      <c r="D47" s="31"/>
      <c r="E47" s="10"/>
    </row>
    <row r="48" spans="1:5" ht="16.5" x14ac:dyDescent="0.25">
      <c r="A48" s="28" t="s">
        <v>30</v>
      </c>
      <c r="B48" s="29"/>
      <c r="C48" s="37" t="s">
        <v>7</v>
      </c>
      <c r="D48" s="31"/>
      <c r="E48" s="10"/>
    </row>
    <row r="49" spans="1:5" ht="16.5" x14ac:dyDescent="0.25">
      <c r="A49" s="32" t="s">
        <v>31</v>
      </c>
      <c r="B49" s="29"/>
      <c r="C49" s="37" t="s">
        <v>7</v>
      </c>
      <c r="D49" s="31"/>
      <c r="E49" s="10"/>
    </row>
    <row r="50" spans="1:5" ht="16.5" x14ac:dyDescent="0.25">
      <c r="A50" s="32" t="s">
        <v>32</v>
      </c>
      <c r="B50" s="29"/>
      <c r="C50" s="37" t="s">
        <v>7</v>
      </c>
      <c r="D50" s="31"/>
      <c r="E50" s="10"/>
    </row>
    <row r="51" spans="1:5" ht="16.5" x14ac:dyDescent="0.25">
      <c r="A51" s="32" t="s">
        <v>33</v>
      </c>
      <c r="B51" s="29"/>
      <c r="C51" s="37" t="s">
        <v>7</v>
      </c>
      <c r="D51" s="31"/>
      <c r="E51" s="10"/>
    </row>
    <row r="52" spans="1:5" ht="16.5" x14ac:dyDescent="0.25">
      <c r="A52" s="32" t="s">
        <v>34</v>
      </c>
      <c r="B52" s="29"/>
      <c r="C52" s="37" t="s">
        <v>7</v>
      </c>
      <c r="D52" s="31"/>
      <c r="E52" s="10"/>
    </row>
    <row r="53" spans="1:5" ht="16.5" x14ac:dyDescent="0.25">
      <c r="A53" s="28" t="s">
        <v>29</v>
      </c>
      <c r="B53" s="29"/>
      <c r="C53" s="37" t="s">
        <v>7</v>
      </c>
      <c r="D53" s="31"/>
      <c r="E53" s="10"/>
    </row>
    <row r="54" spans="1:5" ht="17.25" thickBot="1" x14ac:dyDescent="0.3">
      <c r="A54" s="33" t="s">
        <v>11</v>
      </c>
      <c r="B54" s="38"/>
      <c r="C54" s="39" t="s">
        <v>7</v>
      </c>
      <c r="D54" s="40"/>
      <c r="E54" s="10"/>
    </row>
    <row r="55" spans="1:5" ht="15.75" thickBot="1" x14ac:dyDescent="0.3">
      <c r="A55" s="34" t="s">
        <v>13</v>
      </c>
      <c r="B55" s="14">
        <f>SUM(B44:B54)</f>
        <v>0</v>
      </c>
      <c r="C55" s="35"/>
      <c r="D55" s="14">
        <f>SUM(D44:D54)</f>
        <v>0</v>
      </c>
      <c r="E55" s="13"/>
    </row>
    <row r="56" spans="1:5" ht="15.75" thickBot="1" x14ac:dyDescent="0.3">
      <c r="A56" s="34" t="s">
        <v>14</v>
      </c>
      <c r="B56" s="49">
        <f>B22+B31+B43+B55</f>
        <v>22855.75</v>
      </c>
      <c r="C56" s="35"/>
      <c r="D56" s="50">
        <f>D22+D31+D43+D55</f>
        <v>4261.12</v>
      </c>
      <c r="E56" s="13"/>
    </row>
    <row r="57" spans="1:5" ht="15.75" thickBot="1" x14ac:dyDescent="0.3">
      <c r="A57" s="41"/>
      <c r="B57" s="42"/>
      <c r="C57" s="42"/>
      <c r="D57" s="16"/>
      <c r="E57" s="16"/>
    </row>
    <row r="58" spans="1:5" ht="120.75" customHeight="1" thickBot="1" x14ac:dyDescent="0.3">
      <c r="A58" s="22" t="s">
        <v>1</v>
      </c>
      <c r="B58" s="43" t="s">
        <v>19</v>
      </c>
      <c r="C58" s="23" t="s">
        <v>18</v>
      </c>
      <c r="D58" s="24" t="s">
        <v>6</v>
      </c>
      <c r="E58" s="13"/>
    </row>
    <row r="59" spans="1:5" ht="45" customHeight="1" x14ac:dyDescent="0.25">
      <c r="A59" s="44" t="s">
        <v>4</v>
      </c>
      <c r="B59" s="45"/>
      <c r="C59" s="45"/>
      <c r="D59" s="46"/>
      <c r="E59" s="13"/>
    </row>
    <row r="60" spans="1:5" ht="15.75" thickBot="1" x14ac:dyDescent="0.3">
      <c r="A60" s="47" t="s">
        <v>5</v>
      </c>
      <c r="B60" s="39"/>
      <c r="C60" s="39" t="s">
        <v>7</v>
      </c>
      <c r="D60" s="36"/>
      <c r="E60" s="13"/>
    </row>
    <row r="61" spans="1:5" ht="15.75" thickBot="1" x14ac:dyDescent="0.3">
      <c r="A61" s="34" t="s">
        <v>15</v>
      </c>
      <c r="B61" s="14"/>
      <c r="C61" s="35"/>
      <c r="D61" s="15"/>
      <c r="E61" s="13"/>
    </row>
    <row r="62" spans="1:5" ht="15.75" x14ac:dyDescent="0.25">
      <c r="A62" s="12"/>
      <c r="B62" s="12"/>
      <c r="C62" s="12"/>
      <c r="D62" s="12"/>
      <c r="E62" s="12"/>
    </row>
    <row r="63" spans="1:5" ht="15.75" x14ac:dyDescent="0.25">
      <c r="A63" s="12"/>
      <c r="B63" s="12"/>
      <c r="C63" s="12"/>
      <c r="D63" s="12"/>
      <c r="E63" s="12"/>
    </row>
    <row r="64" spans="1:5" ht="15.75" x14ac:dyDescent="0.25">
      <c r="A64" s="12"/>
      <c r="B64" s="12"/>
      <c r="C64" s="12"/>
      <c r="D64" s="12"/>
      <c r="E64" s="12"/>
    </row>
    <row r="65" spans="1:5" ht="15.75" x14ac:dyDescent="0.25">
      <c r="A65" s="12" t="s">
        <v>70</v>
      </c>
      <c r="B65" s="12"/>
      <c r="C65" s="12"/>
      <c r="D65" s="12" t="s">
        <v>62</v>
      </c>
      <c r="E65" s="12"/>
    </row>
    <row r="66" spans="1:5" ht="15.75" x14ac:dyDescent="0.25">
      <c r="A66" s="12"/>
      <c r="B66" s="12"/>
      <c r="C66" s="12"/>
      <c r="D66" s="12"/>
      <c r="E66" s="12"/>
    </row>
    <row r="67" spans="1:5" ht="15.75" x14ac:dyDescent="0.25">
      <c r="A67" s="12"/>
      <c r="B67" s="12"/>
      <c r="C67" s="12"/>
      <c r="D67" s="12"/>
      <c r="E67" s="12"/>
    </row>
    <row r="68" spans="1:5" ht="15.75" x14ac:dyDescent="0.25">
      <c r="A68" s="12"/>
      <c r="B68" s="12"/>
      <c r="C68" s="12"/>
      <c r="D68" s="12"/>
      <c r="E68" s="12"/>
    </row>
    <row r="69" spans="1:5" ht="15.75" x14ac:dyDescent="0.25">
      <c r="A69" s="12" t="s">
        <v>63</v>
      </c>
      <c r="B69" s="12"/>
      <c r="C69" s="12" t="s">
        <v>21</v>
      </c>
      <c r="D69" s="12" t="s">
        <v>64</v>
      </c>
      <c r="E69" s="12"/>
    </row>
    <row r="70" spans="1:5" x14ac:dyDescent="0.25">
      <c r="A70" s="13"/>
      <c r="B70" s="13"/>
      <c r="C70" s="13"/>
      <c r="D70" s="13"/>
      <c r="E70" s="13"/>
    </row>
    <row r="71" spans="1:5" x14ac:dyDescent="0.25">
      <c r="A71" s="13"/>
      <c r="B71" s="13"/>
      <c r="C71" s="13"/>
      <c r="D71" s="13"/>
    </row>
  </sheetData>
  <mergeCells count="5">
    <mergeCell ref="A7:D7"/>
    <mergeCell ref="A9:C9"/>
    <mergeCell ref="A10:C10"/>
    <mergeCell ref="A13:D13"/>
    <mergeCell ref="A32:D32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2F8B-4497-48E9-B863-7475747DEE31}">
  <dimension ref="A1:J19"/>
  <sheetViews>
    <sheetView workbookViewId="0">
      <selection activeCell="B3" sqref="B3"/>
    </sheetView>
  </sheetViews>
  <sheetFormatPr defaultRowHeight="15" x14ac:dyDescent="0.25"/>
  <cols>
    <col min="1" max="1" width="34.28515625" customWidth="1"/>
    <col min="2" max="2" width="23.42578125" customWidth="1"/>
  </cols>
  <sheetData>
    <row r="1" spans="1:10" ht="15.75" x14ac:dyDescent="0.25">
      <c r="A1" s="4"/>
      <c r="B1" s="4"/>
      <c r="C1" s="4"/>
      <c r="D1" s="13"/>
      <c r="E1" s="13"/>
      <c r="F1" s="13"/>
      <c r="G1" s="13"/>
      <c r="H1" s="13"/>
      <c r="I1" s="13"/>
      <c r="J1" s="5" t="s">
        <v>48</v>
      </c>
    </row>
    <row r="2" spans="1:10" ht="15.75" x14ac:dyDescent="0.25">
      <c r="A2" s="2" t="s">
        <v>9</v>
      </c>
      <c r="B2" s="11" t="str">
        <f>Заря!B2</f>
        <v>Бийский район</v>
      </c>
      <c r="C2" s="1"/>
      <c r="D2" s="2"/>
      <c r="E2" s="3"/>
      <c r="F2" s="3"/>
      <c r="G2" s="3"/>
      <c r="H2" s="3"/>
      <c r="I2" s="3"/>
      <c r="J2" s="3"/>
    </row>
    <row r="3" spans="1:10" ht="15.75" x14ac:dyDescent="0.25">
      <c r="A3" s="2" t="s">
        <v>10</v>
      </c>
      <c r="B3" s="11" t="s">
        <v>93</v>
      </c>
      <c r="C3" s="1"/>
      <c r="D3" s="2"/>
      <c r="E3" s="3"/>
      <c r="F3" s="3"/>
      <c r="G3" s="3"/>
      <c r="H3" s="3"/>
      <c r="I3" s="3"/>
      <c r="J3" s="3"/>
    </row>
    <row r="4" spans="1:10" ht="15.75" x14ac:dyDescent="0.25">
      <c r="A4" s="2"/>
      <c r="B4" s="11"/>
      <c r="C4" s="1"/>
      <c r="D4" s="2"/>
      <c r="E4" s="3"/>
      <c r="F4" s="3"/>
      <c r="G4" s="3"/>
      <c r="H4" s="3"/>
      <c r="I4" s="3"/>
      <c r="J4" s="3"/>
    </row>
    <row r="5" spans="1:10" ht="15.75" x14ac:dyDescent="0.25">
      <c r="A5" s="11" t="s">
        <v>16</v>
      </c>
      <c r="B5" s="11" t="s">
        <v>92</v>
      </c>
      <c r="C5" s="1"/>
      <c r="D5" s="2"/>
      <c r="E5" s="3"/>
      <c r="F5" s="3"/>
      <c r="G5" s="3"/>
      <c r="H5" s="3"/>
      <c r="I5" s="3"/>
      <c r="J5" s="3"/>
    </row>
    <row r="6" spans="1:10" ht="15.7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15.75" x14ac:dyDescent="0.25">
      <c r="A7" s="72" t="s">
        <v>49</v>
      </c>
      <c r="B7" s="72"/>
      <c r="C7" s="72"/>
      <c r="D7" s="72"/>
      <c r="E7" s="72"/>
      <c r="F7" s="72"/>
      <c r="G7" s="72"/>
      <c r="H7" s="72"/>
      <c r="I7" s="72"/>
      <c r="J7" s="72"/>
    </row>
    <row r="8" spans="1:10" ht="15.75" thickBo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73" t="s">
        <v>35</v>
      </c>
      <c r="B9" s="69" t="s">
        <v>44</v>
      </c>
      <c r="C9" s="70"/>
      <c r="D9" s="70"/>
      <c r="E9" s="70"/>
      <c r="F9" s="70"/>
      <c r="G9" s="75"/>
      <c r="H9" s="69" t="s">
        <v>36</v>
      </c>
      <c r="I9" s="70"/>
      <c r="J9" s="71"/>
    </row>
    <row r="10" spans="1:10" ht="165" x14ac:dyDescent="0.25">
      <c r="A10" s="74"/>
      <c r="B10" s="17" t="s">
        <v>37</v>
      </c>
      <c r="C10" s="17" t="s">
        <v>38</v>
      </c>
      <c r="D10" s="17" t="s">
        <v>39</v>
      </c>
      <c r="E10" s="17" t="s">
        <v>40</v>
      </c>
      <c r="F10" s="17" t="s">
        <v>41</v>
      </c>
      <c r="G10" s="17" t="s">
        <v>42</v>
      </c>
      <c r="H10" s="17" t="s">
        <v>37</v>
      </c>
      <c r="I10" s="17" t="s">
        <v>43</v>
      </c>
      <c r="J10" s="18" t="s">
        <v>42</v>
      </c>
    </row>
    <row r="11" spans="1:10" ht="16.5" thickBot="1" x14ac:dyDescent="0.3">
      <c r="A11" s="20" t="s">
        <v>53</v>
      </c>
      <c r="B11" s="55">
        <v>20</v>
      </c>
      <c r="C11" s="55">
        <v>196</v>
      </c>
      <c r="D11" s="55">
        <v>15</v>
      </c>
      <c r="E11" s="55">
        <v>0</v>
      </c>
      <c r="F11" s="55">
        <v>16</v>
      </c>
      <c r="G11" s="55">
        <v>0</v>
      </c>
      <c r="H11" s="55">
        <v>95</v>
      </c>
      <c r="I11" s="55">
        <v>48</v>
      </c>
      <c r="J11" s="19">
        <v>0</v>
      </c>
    </row>
    <row r="12" spans="1:10" ht="15.7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15.7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5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15.75" x14ac:dyDescent="0.25">
      <c r="A15" s="12" t="s">
        <v>67</v>
      </c>
      <c r="B15" s="12"/>
      <c r="C15" s="12" t="s">
        <v>21</v>
      </c>
      <c r="D15" s="12" t="s">
        <v>62</v>
      </c>
      <c r="E15" s="12"/>
      <c r="F15" s="12"/>
      <c r="G15" s="12"/>
      <c r="H15" s="12"/>
      <c r="I15" s="12"/>
      <c r="J15" s="12"/>
    </row>
    <row r="16" spans="1:10" ht="15.7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15.7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5.7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ht="15.75" x14ac:dyDescent="0.25">
      <c r="A19" s="12" t="str">
        <f>Заря!A69</f>
        <v>Директор МУП "Энергетик"</v>
      </c>
      <c r="B19" s="12"/>
      <c r="C19" s="12" t="s">
        <v>21</v>
      </c>
      <c r="D19" s="12" t="str">
        <f>Заря!D69</f>
        <v>Кинерт А.А.</v>
      </c>
      <c r="E19" s="12"/>
      <c r="F19" s="12"/>
      <c r="G19" s="12"/>
      <c r="H19" s="12"/>
      <c r="I19" s="12"/>
      <c r="J19" s="12"/>
    </row>
  </sheetData>
  <mergeCells count="4">
    <mergeCell ref="A7:J7"/>
    <mergeCell ref="A9:A10"/>
    <mergeCell ref="B9:G9"/>
    <mergeCell ref="H9:J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21A9-563B-48B5-A970-AE5934BBFFE1}">
  <sheetPr>
    <pageSetUpPr fitToPage="1"/>
  </sheetPr>
  <dimension ref="A1:E71"/>
  <sheetViews>
    <sheetView workbookViewId="0">
      <selection activeCell="E32" sqref="E32"/>
    </sheetView>
  </sheetViews>
  <sheetFormatPr defaultRowHeight="15" x14ac:dyDescent="0.25"/>
  <cols>
    <col min="1" max="1" width="35.85546875" customWidth="1"/>
    <col min="2" max="2" width="23.85546875" customWidth="1"/>
    <col min="3" max="3" width="37.42578125" customWidth="1"/>
    <col min="4" max="4" width="59.7109375" customWidth="1"/>
    <col min="5" max="5" width="18.85546875" customWidth="1"/>
  </cols>
  <sheetData>
    <row r="1" spans="1:5" ht="15.75" x14ac:dyDescent="0.25">
      <c r="A1" s="4"/>
      <c r="B1" s="4"/>
      <c r="C1" s="4"/>
      <c r="D1" s="13"/>
      <c r="E1" s="5" t="s">
        <v>45</v>
      </c>
    </row>
    <row r="2" spans="1:5" ht="15.75" x14ac:dyDescent="0.25">
      <c r="A2" s="2" t="s">
        <v>9</v>
      </c>
      <c r="B2" s="11" t="s">
        <v>54</v>
      </c>
      <c r="C2" s="1"/>
      <c r="D2" s="2"/>
      <c r="E2" s="3"/>
    </row>
    <row r="3" spans="1:5" ht="15.75" x14ac:dyDescent="0.25">
      <c r="A3" s="2" t="s">
        <v>10</v>
      </c>
      <c r="B3" s="11" t="s">
        <v>73</v>
      </c>
      <c r="C3" s="1"/>
      <c r="D3" s="2"/>
      <c r="E3" s="3"/>
    </row>
    <row r="4" spans="1:5" ht="15.75" x14ac:dyDescent="0.25">
      <c r="A4" s="2"/>
      <c r="B4" s="11"/>
      <c r="C4" s="1"/>
      <c r="D4" s="2"/>
      <c r="E4" s="3"/>
    </row>
    <row r="5" spans="1:5" ht="15.75" x14ac:dyDescent="0.25">
      <c r="A5" s="11" t="s">
        <v>16</v>
      </c>
      <c r="B5" s="11" t="s">
        <v>56</v>
      </c>
      <c r="C5" s="1"/>
      <c r="D5" s="2"/>
      <c r="E5" s="3"/>
    </row>
    <row r="6" spans="1:5" ht="15.75" x14ac:dyDescent="0.25">
      <c r="A6" s="2"/>
      <c r="B6" s="2"/>
      <c r="C6" s="2"/>
      <c r="D6" s="2"/>
      <c r="E6" s="3"/>
    </row>
    <row r="7" spans="1:5" ht="15.75" x14ac:dyDescent="0.25">
      <c r="A7" s="58" t="s">
        <v>17</v>
      </c>
      <c r="B7" s="58"/>
      <c r="C7" s="58"/>
      <c r="D7" s="58"/>
      <c r="E7" s="3"/>
    </row>
    <row r="8" spans="1:5" ht="15.75" x14ac:dyDescent="0.25">
      <c r="A8" s="3"/>
      <c r="B8" s="3"/>
      <c r="C8" s="3"/>
      <c r="D8" s="3"/>
      <c r="E8" s="3"/>
    </row>
    <row r="9" spans="1:5" ht="15.75" x14ac:dyDescent="0.25">
      <c r="A9" s="65" t="s">
        <v>23</v>
      </c>
      <c r="B9" s="66"/>
      <c r="C9" s="66"/>
      <c r="D9" s="11" t="s">
        <v>74</v>
      </c>
      <c r="E9" s="21"/>
    </row>
    <row r="10" spans="1:5" ht="15.75" x14ac:dyDescent="0.25">
      <c r="A10" s="67" t="s">
        <v>24</v>
      </c>
      <c r="B10" s="68"/>
      <c r="C10" s="68"/>
      <c r="D10" s="54" t="s">
        <v>75</v>
      </c>
      <c r="E10" s="21"/>
    </row>
    <row r="11" spans="1:5" ht="16.5" thickBot="1" x14ac:dyDescent="0.3">
      <c r="A11" s="6"/>
      <c r="B11" s="6"/>
      <c r="C11" s="6"/>
      <c r="D11" s="8"/>
      <c r="E11" s="9"/>
    </row>
    <row r="12" spans="1:5" ht="30.75" thickBot="1" x14ac:dyDescent="0.3">
      <c r="A12" s="22" t="s">
        <v>0</v>
      </c>
      <c r="B12" s="23" t="s">
        <v>2</v>
      </c>
      <c r="C12" s="23" t="s">
        <v>50</v>
      </c>
      <c r="D12" s="24" t="s">
        <v>6</v>
      </c>
      <c r="E12" s="3"/>
    </row>
    <row r="13" spans="1:5" ht="15.75" x14ac:dyDescent="0.25">
      <c r="A13" s="59" t="s">
        <v>3</v>
      </c>
      <c r="B13" s="60"/>
      <c r="C13" s="60"/>
      <c r="D13" s="61"/>
      <c r="E13" s="3"/>
    </row>
    <row r="14" spans="1:5" ht="15.75" x14ac:dyDescent="0.25">
      <c r="A14" s="53" t="s">
        <v>4</v>
      </c>
      <c r="B14" s="26"/>
      <c r="C14" s="26"/>
      <c r="D14" s="3"/>
      <c r="E14" s="3"/>
    </row>
    <row r="15" spans="1:5" ht="16.5" x14ac:dyDescent="0.25">
      <c r="A15" s="28" t="s">
        <v>25</v>
      </c>
      <c r="B15" s="56">
        <v>727.45</v>
      </c>
      <c r="C15" s="30">
        <v>3.4000000000000002E-2</v>
      </c>
      <c r="D15" s="57">
        <v>296.8</v>
      </c>
      <c r="E15" s="10"/>
    </row>
    <row r="16" spans="1:5" ht="16.5" x14ac:dyDescent="0.25">
      <c r="A16" s="28" t="s">
        <v>51</v>
      </c>
      <c r="B16" s="29"/>
      <c r="C16" s="30"/>
      <c r="D16" s="27">
        <f t="shared" ref="D16:D21" si="0">B17*C17*12</f>
        <v>0</v>
      </c>
      <c r="E16" s="10"/>
    </row>
    <row r="17" spans="1:5" ht="16.5" x14ac:dyDescent="0.25">
      <c r="A17" s="28" t="s">
        <v>26</v>
      </c>
      <c r="B17" s="29"/>
      <c r="C17" s="30"/>
      <c r="D17" s="27">
        <f t="shared" si="0"/>
        <v>0</v>
      </c>
      <c r="E17" s="10"/>
    </row>
    <row r="18" spans="1:5" ht="16.5" x14ac:dyDescent="0.25">
      <c r="A18" s="32" t="s">
        <v>27</v>
      </c>
      <c r="B18" s="29"/>
      <c r="C18" s="30"/>
      <c r="D18" s="27">
        <f t="shared" si="0"/>
        <v>0</v>
      </c>
      <c r="E18" s="10"/>
    </row>
    <row r="19" spans="1:5" ht="16.5" x14ac:dyDescent="0.25">
      <c r="A19" s="32" t="s">
        <v>28</v>
      </c>
      <c r="B19" s="29"/>
      <c r="C19" s="30"/>
      <c r="D19" s="27">
        <f t="shared" si="0"/>
        <v>0</v>
      </c>
      <c r="E19" s="10"/>
    </row>
    <row r="20" spans="1:5" ht="16.5" x14ac:dyDescent="0.25">
      <c r="A20" s="28" t="s">
        <v>29</v>
      </c>
      <c r="B20" s="29"/>
      <c r="C20" s="30"/>
      <c r="D20" s="27">
        <f t="shared" si="0"/>
        <v>0</v>
      </c>
      <c r="E20" s="10"/>
    </row>
    <row r="21" spans="1:5" ht="17.25" thickBot="1" x14ac:dyDescent="0.3">
      <c r="A21" s="33" t="s">
        <v>11</v>
      </c>
      <c r="B21" s="29"/>
      <c r="C21" s="30"/>
      <c r="D21" s="27">
        <f t="shared" si="0"/>
        <v>0</v>
      </c>
      <c r="E21" s="10"/>
    </row>
    <row r="22" spans="1:5" ht="15.75" thickBot="1" x14ac:dyDescent="0.3">
      <c r="A22" s="34" t="s">
        <v>12</v>
      </c>
      <c r="B22" s="49">
        <f>SUM(B14:B21)</f>
        <v>727.45</v>
      </c>
      <c r="C22" s="35"/>
      <c r="D22" s="49">
        <f>SUM(D15:D21)</f>
        <v>296.8</v>
      </c>
      <c r="E22" s="13"/>
    </row>
    <row r="23" spans="1:5" x14ac:dyDescent="0.25">
      <c r="A23" s="53" t="s">
        <v>5</v>
      </c>
      <c r="B23" s="26"/>
      <c r="C23" s="26"/>
      <c r="D23" s="36"/>
      <c r="E23" s="13"/>
    </row>
    <row r="24" spans="1:5" ht="16.5" x14ac:dyDescent="0.25">
      <c r="A24" s="28" t="s">
        <v>25</v>
      </c>
      <c r="B24" s="51"/>
      <c r="C24" s="37" t="s">
        <v>7</v>
      </c>
      <c r="D24" s="52"/>
      <c r="E24" s="10"/>
    </row>
    <row r="25" spans="1:5" ht="16.5" x14ac:dyDescent="0.25">
      <c r="A25" s="28" t="s">
        <v>51</v>
      </c>
      <c r="B25" s="51"/>
      <c r="C25" s="37"/>
      <c r="D25" s="52"/>
      <c r="E25" s="10"/>
    </row>
    <row r="26" spans="1:5" ht="16.5" x14ac:dyDescent="0.25">
      <c r="A26" s="28" t="s">
        <v>26</v>
      </c>
      <c r="B26" s="51">
        <v>470.9</v>
      </c>
      <c r="C26" s="37" t="s">
        <v>7</v>
      </c>
      <c r="D26" s="52">
        <v>186.77</v>
      </c>
      <c r="E26" s="10"/>
    </row>
    <row r="27" spans="1:5" ht="16.5" x14ac:dyDescent="0.25">
      <c r="A27" s="32" t="s">
        <v>27</v>
      </c>
      <c r="B27" s="29"/>
      <c r="C27" s="37" t="s">
        <v>7</v>
      </c>
      <c r="D27" s="31"/>
      <c r="E27" s="10"/>
    </row>
    <row r="28" spans="1:5" ht="16.5" x14ac:dyDescent="0.25">
      <c r="A28" s="32" t="s">
        <v>28</v>
      </c>
      <c r="B28" s="29"/>
      <c r="C28" s="37" t="s">
        <v>7</v>
      </c>
      <c r="D28" s="31"/>
      <c r="E28" s="10"/>
    </row>
    <row r="29" spans="1:5" ht="16.5" x14ac:dyDescent="0.25">
      <c r="A29" s="28" t="s">
        <v>29</v>
      </c>
      <c r="B29" s="29"/>
      <c r="C29" s="37" t="s">
        <v>7</v>
      </c>
      <c r="D29" s="31"/>
      <c r="E29" s="10"/>
    </row>
    <row r="30" spans="1:5" ht="17.25" thickBot="1" x14ac:dyDescent="0.3">
      <c r="A30" s="33" t="s">
        <v>11</v>
      </c>
      <c r="B30" s="29"/>
      <c r="C30" s="37" t="s">
        <v>7</v>
      </c>
      <c r="D30" s="31"/>
      <c r="E30" s="10"/>
    </row>
    <row r="31" spans="1:5" ht="15.75" thickBot="1" x14ac:dyDescent="0.3">
      <c r="A31" s="34" t="s">
        <v>13</v>
      </c>
      <c r="B31" s="14">
        <f>SUM(B23:B30)</f>
        <v>470.9</v>
      </c>
      <c r="C31" s="35"/>
      <c r="D31" s="14">
        <v>473.39299999999997</v>
      </c>
      <c r="E31" s="13"/>
    </row>
    <row r="32" spans="1:5" x14ac:dyDescent="0.25">
      <c r="A32" s="62" t="s">
        <v>8</v>
      </c>
      <c r="B32" s="63"/>
      <c r="C32" s="63"/>
      <c r="D32" s="64"/>
      <c r="E32" s="13"/>
    </row>
    <row r="33" spans="1:5" ht="15.75" x14ac:dyDescent="0.25">
      <c r="A33" s="53" t="s">
        <v>4</v>
      </c>
      <c r="B33" s="26"/>
      <c r="C33" s="26"/>
      <c r="D33" s="27"/>
      <c r="E33" s="3"/>
    </row>
    <row r="34" spans="1:5" ht="16.5" x14ac:dyDescent="0.25">
      <c r="A34" s="28" t="s">
        <v>25</v>
      </c>
      <c r="B34" s="29"/>
      <c r="C34" s="30"/>
      <c r="D34" s="27">
        <f t="shared" ref="D34:D41" si="1">B35*C35*12</f>
        <v>0</v>
      </c>
      <c r="E34" s="10"/>
    </row>
    <row r="35" spans="1:5" ht="16.5" x14ac:dyDescent="0.25">
      <c r="A35" s="28" t="s">
        <v>51</v>
      </c>
      <c r="B35" s="29"/>
      <c r="C35" s="37"/>
      <c r="D35" s="27">
        <f t="shared" si="1"/>
        <v>0</v>
      </c>
      <c r="E35" s="10"/>
    </row>
    <row r="36" spans="1:5" ht="16.5" x14ac:dyDescent="0.25">
      <c r="A36" s="28" t="s">
        <v>26</v>
      </c>
      <c r="B36" s="29"/>
      <c r="C36" s="30"/>
      <c r="D36" s="27">
        <f t="shared" si="1"/>
        <v>0</v>
      </c>
      <c r="E36" s="10"/>
    </row>
    <row r="37" spans="1:5" ht="16.5" x14ac:dyDescent="0.25">
      <c r="A37" s="28" t="s">
        <v>30</v>
      </c>
      <c r="B37" s="29"/>
      <c r="C37" s="30"/>
      <c r="D37" s="27">
        <f t="shared" si="1"/>
        <v>0</v>
      </c>
      <c r="E37" s="10"/>
    </row>
    <row r="38" spans="1:5" ht="16.5" x14ac:dyDescent="0.25">
      <c r="A38" s="32" t="s">
        <v>31</v>
      </c>
      <c r="B38" s="29"/>
      <c r="C38" s="30"/>
      <c r="D38" s="27">
        <f t="shared" si="1"/>
        <v>0</v>
      </c>
      <c r="E38" s="10"/>
    </row>
    <row r="39" spans="1:5" ht="16.5" x14ac:dyDescent="0.25">
      <c r="A39" s="32" t="s">
        <v>32</v>
      </c>
      <c r="B39" s="29"/>
      <c r="C39" s="30"/>
      <c r="D39" s="27">
        <f t="shared" si="1"/>
        <v>0</v>
      </c>
      <c r="E39" s="10"/>
    </row>
    <row r="40" spans="1:5" ht="16.5" x14ac:dyDescent="0.25">
      <c r="A40" s="32" t="s">
        <v>33</v>
      </c>
      <c r="B40" s="29"/>
      <c r="C40" s="30"/>
      <c r="D40" s="27">
        <f t="shared" si="1"/>
        <v>0</v>
      </c>
      <c r="E40" s="10"/>
    </row>
    <row r="41" spans="1:5" ht="16.5" x14ac:dyDescent="0.25">
      <c r="A41" s="32" t="s">
        <v>34</v>
      </c>
      <c r="B41" s="29"/>
      <c r="C41" s="30"/>
      <c r="D41" s="27">
        <f t="shared" si="1"/>
        <v>0</v>
      </c>
      <c r="E41" s="10"/>
    </row>
    <row r="42" spans="1:5" ht="17.25" thickBot="1" x14ac:dyDescent="0.3">
      <c r="A42" s="28" t="s">
        <v>29</v>
      </c>
      <c r="B42" s="29"/>
      <c r="C42" s="30"/>
      <c r="D42" s="27"/>
      <c r="E42" s="10"/>
    </row>
    <row r="43" spans="1:5" ht="15.75" thickBot="1" x14ac:dyDescent="0.3">
      <c r="A43" s="34" t="s">
        <v>12</v>
      </c>
      <c r="B43" s="14">
        <f>SUM(B33:B42)</f>
        <v>0</v>
      </c>
      <c r="C43" s="35"/>
      <c r="D43" s="14">
        <f>SUM(D34:D42)</f>
        <v>0</v>
      </c>
      <c r="E43" s="13"/>
    </row>
    <row r="44" spans="1:5" x14ac:dyDescent="0.25">
      <c r="A44" s="53" t="s">
        <v>5</v>
      </c>
      <c r="B44" s="26"/>
      <c r="C44" s="26"/>
      <c r="D44" s="36"/>
      <c r="E44" s="13"/>
    </row>
    <row r="45" spans="1:5" ht="16.5" x14ac:dyDescent="0.25">
      <c r="A45" s="28" t="s">
        <v>25</v>
      </c>
      <c r="B45" s="29"/>
      <c r="C45" s="37" t="s">
        <v>7</v>
      </c>
      <c r="D45" s="31"/>
      <c r="E45" s="10"/>
    </row>
    <row r="46" spans="1:5" ht="16.5" x14ac:dyDescent="0.25">
      <c r="A46" s="28" t="s">
        <v>51</v>
      </c>
      <c r="B46" s="29"/>
      <c r="C46" s="37"/>
      <c r="D46" s="31"/>
      <c r="E46" s="10"/>
    </row>
    <row r="47" spans="1:5" ht="16.5" x14ac:dyDescent="0.25">
      <c r="A47" s="28" t="s">
        <v>26</v>
      </c>
      <c r="B47" s="29"/>
      <c r="C47" s="37" t="s">
        <v>7</v>
      </c>
      <c r="D47" s="31"/>
      <c r="E47" s="10"/>
    </row>
    <row r="48" spans="1:5" ht="16.5" x14ac:dyDescent="0.25">
      <c r="A48" s="28" t="s">
        <v>30</v>
      </c>
      <c r="B48" s="29"/>
      <c r="C48" s="37" t="s">
        <v>7</v>
      </c>
      <c r="D48" s="31"/>
      <c r="E48" s="10"/>
    </row>
    <row r="49" spans="1:5" ht="16.5" x14ac:dyDescent="0.25">
      <c r="A49" s="32" t="s">
        <v>31</v>
      </c>
      <c r="B49" s="29"/>
      <c r="C49" s="37" t="s">
        <v>7</v>
      </c>
      <c r="D49" s="31"/>
      <c r="E49" s="10"/>
    </row>
    <row r="50" spans="1:5" ht="16.5" x14ac:dyDescent="0.25">
      <c r="A50" s="32" t="s">
        <v>32</v>
      </c>
      <c r="B50" s="29"/>
      <c r="C50" s="37" t="s">
        <v>7</v>
      </c>
      <c r="D50" s="31"/>
      <c r="E50" s="10"/>
    </row>
    <row r="51" spans="1:5" ht="16.5" x14ac:dyDescent="0.25">
      <c r="A51" s="32" t="s">
        <v>33</v>
      </c>
      <c r="B51" s="29"/>
      <c r="C51" s="37" t="s">
        <v>7</v>
      </c>
      <c r="D51" s="31"/>
      <c r="E51" s="10"/>
    </row>
    <row r="52" spans="1:5" ht="16.5" x14ac:dyDescent="0.25">
      <c r="A52" s="32" t="s">
        <v>34</v>
      </c>
      <c r="B52" s="29"/>
      <c r="C52" s="37" t="s">
        <v>7</v>
      </c>
      <c r="D52" s="31"/>
      <c r="E52" s="10"/>
    </row>
    <row r="53" spans="1:5" ht="16.5" x14ac:dyDescent="0.25">
      <c r="A53" s="28" t="s">
        <v>29</v>
      </c>
      <c r="B53" s="29"/>
      <c r="C53" s="37" t="s">
        <v>7</v>
      </c>
      <c r="D53" s="31"/>
      <c r="E53" s="10"/>
    </row>
    <row r="54" spans="1:5" ht="17.25" thickBot="1" x14ac:dyDescent="0.3">
      <c r="A54" s="33" t="s">
        <v>11</v>
      </c>
      <c r="B54" s="38"/>
      <c r="C54" s="39" t="s">
        <v>7</v>
      </c>
      <c r="D54" s="40"/>
      <c r="E54" s="10"/>
    </row>
    <row r="55" spans="1:5" ht="15.75" thickBot="1" x14ac:dyDescent="0.3">
      <c r="A55" s="34" t="s">
        <v>13</v>
      </c>
      <c r="B55" s="14">
        <f>SUM(B44:B54)</f>
        <v>0</v>
      </c>
      <c r="C55" s="35"/>
      <c r="D55" s="14">
        <f>SUM(D44:D54)</f>
        <v>0</v>
      </c>
      <c r="E55" s="13"/>
    </row>
    <row r="56" spans="1:5" ht="15.75" thickBot="1" x14ac:dyDescent="0.3">
      <c r="A56" s="34" t="s">
        <v>14</v>
      </c>
      <c r="B56" s="49">
        <f>B22+B31+B43+B55</f>
        <v>1198.3499999999999</v>
      </c>
      <c r="C56" s="35"/>
      <c r="D56" s="50">
        <f>D22+D31+D43+D55</f>
        <v>770.19299999999998</v>
      </c>
      <c r="E56" s="13"/>
    </row>
    <row r="57" spans="1:5" ht="15.75" thickBot="1" x14ac:dyDescent="0.3">
      <c r="A57" s="41"/>
      <c r="B57" s="42"/>
      <c r="C57" s="42"/>
      <c r="D57" s="16"/>
      <c r="E57" s="16"/>
    </row>
    <row r="58" spans="1:5" ht="45.75" thickBot="1" x14ac:dyDescent="0.3">
      <c r="A58" s="22" t="s">
        <v>1</v>
      </c>
      <c r="B58" s="43" t="s">
        <v>19</v>
      </c>
      <c r="C58" s="23" t="s">
        <v>18</v>
      </c>
      <c r="D58" s="24" t="s">
        <v>6</v>
      </c>
      <c r="E58" s="13"/>
    </row>
    <row r="59" spans="1:5" x14ac:dyDescent="0.25">
      <c r="A59" s="44" t="s">
        <v>4</v>
      </c>
      <c r="B59" s="45"/>
      <c r="C59" s="45"/>
      <c r="D59" s="46"/>
      <c r="E59" s="13"/>
    </row>
    <row r="60" spans="1:5" ht="15.75" thickBot="1" x14ac:dyDescent="0.3">
      <c r="A60" s="47" t="s">
        <v>5</v>
      </c>
      <c r="B60" s="39"/>
      <c r="C60" s="39" t="s">
        <v>7</v>
      </c>
      <c r="D60" s="36"/>
      <c r="E60" s="13"/>
    </row>
    <row r="61" spans="1:5" ht="15.75" thickBot="1" x14ac:dyDescent="0.3">
      <c r="A61" s="34" t="s">
        <v>15</v>
      </c>
      <c r="B61" s="14"/>
      <c r="C61" s="35"/>
      <c r="D61" s="15"/>
      <c r="E61" s="13"/>
    </row>
    <row r="62" spans="1:5" ht="15.75" x14ac:dyDescent="0.25">
      <c r="A62" s="12"/>
      <c r="B62" s="12"/>
      <c r="C62" s="12"/>
      <c r="D62" s="12"/>
      <c r="E62" s="12"/>
    </row>
    <row r="63" spans="1:5" ht="15.75" x14ac:dyDescent="0.25">
      <c r="A63" s="12"/>
      <c r="B63" s="12"/>
      <c r="C63" s="12"/>
      <c r="D63" s="12"/>
      <c r="E63" s="12"/>
    </row>
    <row r="64" spans="1:5" ht="15.75" x14ac:dyDescent="0.25">
      <c r="A64" s="12"/>
      <c r="B64" s="12"/>
      <c r="C64" s="12"/>
      <c r="D64" s="12"/>
      <c r="E64" s="12"/>
    </row>
    <row r="65" spans="1:5" ht="15.75" x14ac:dyDescent="0.25">
      <c r="A65" s="12" t="s">
        <v>67</v>
      </c>
      <c r="B65" s="12"/>
      <c r="C65" s="12" t="s">
        <v>21</v>
      </c>
      <c r="D65" s="12" t="s">
        <v>62</v>
      </c>
      <c r="E65" s="12"/>
    </row>
    <row r="66" spans="1:5" ht="15.75" x14ac:dyDescent="0.25">
      <c r="A66" s="12"/>
      <c r="B66" s="12"/>
      <c r="C66" s="12"/>
      <c r="D66" s="12"/>
      <c r="E66" s="12"/>
    </row>
    <row r="67" spans="1:5" ht="15.75" x14ac:dyDescent="0.25">
      <c r="A67" s="12"/>
      <c r="B67" s="12"/>
      <c r="C67" s="12"/>
      <c r="D67" s="12"/>
      <c r="E67" s="12"/>
    </row>
    <row r="68" spans="1:5" ht="15.75" x14ac:dyDescent="0.25">
      <c r="A68" s="12"/>
      <c r="B68" s="12"/>
      <c r="C68" s="12"/>
      <c r="D68" s="12"/>
      <c r="E68" s="12"/>
    </row>
    <row r="69" spans="1:5" ht="15.75" x14ac:dyDescent="0.25">
      <c r="A69" s="12" t="s">
        <v>63</v>
      </c>
      <c r="B69" s="12"/>
      <c r="C69" s="12" t="s">
        <v>21</v>
      </c>
      <c r="D69" s="12" t="s">
        <v>64</v>
      </c>
      <c r="E69" s="12"/>
    </row>
    <row r="70" spans="1:5" x14ac:dyDescent="0.25">
      <c r="A70" s="13"/>
      <c r="B70" s="13"/>
      <c r="C70" s="13"/>
      <c r="D70" s="13"/>
      <c r="E70" s="13"/>
    </row>
    <row r="71" spans="1:5" x14ac:dyDescent="0.25">
      <c r="A71" s="13"/>
      <c r="B71" s="13"/>
      <c r="C71" s="13"/>
      <c r="D71" s="13"/>
    </row>
  </sheetData>
  <mergeCells count="5">
    <mergeCell ref="A7:D7"/>
    <mergeCell ref="A9:C9"/>
    <mergeCell ref="A10:C10"/>
    <mergeCell ref="A13:D13"/>
    <mergeCell ref="A32:D32"/>
  </mergeCells>
  <pageMargins left="0.70866141732283472" right="0.70866141732283472" top="0.74803149606299213" bottom="0.74803149606299213" header="0.31496062992125984" footer="0.31496062992125984"/>
  <pageSetup paperSize="9" scale="4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F7AB5-4AC6-4572-8C4E-B2D276913ECB}">
  <dimension ref="A1:J19"/>
  <sheetViews>
    <sheetView workbookViewId="0">
      <selection activeCell="B3" sqref="B3"/>
    </sheetView>
  </sheetViews>
  <sheetFormatPr defaultRowHeight="15" x14ac:dyDescent="0.25"/>
  <cols>
    <col min="1" max="1" width="34.140625" customWidth="1"/>
    <col min="2" max="2" width="30.85546875" customWidth="1"/>
  </cols>
  <sheetData>
    <row r="1" spans="1:10" ht="15.75" x14ac:dyDescent="0.25">
      <c r="A1" s="4"/>
      <c r="B1" s="4"/>
      <c r="C1" s="4"/>
      <c r="D1" s="13"/>
      <c r="E1" s="13"/>
      <c r="F1" s="13"/>
      <c r="G1" s="13"/>
      <c r="H1" s="13"/>
      <c r="I1" s="13"/>
      <c r="J1" s="5" t="s">
        <v>48</v>
      </c>
    </row>
    <row r="2" spans="1:10" ht="15.75" x14ac:dyDescent="0.25">
      <c r="A2" s="2" t="s">
        <v>9</v>
      </c>
      <c r="B2" s="11" t="str">
        <f>Заря!B2</f>
        <v>Бийский район</v>
      </c>
      <c r="C2" s="1"/>
      <c r="D2" s="2"/>
      <c r="E2" s="3"/>
      <c r="F2" s="3"/>
      <c r="G2" s="3"/>
      <c r="H2" s="3"/>
      <c r="I2" s="3"/>
      <c r="J2" s="3"/>
    </row>
    <row r="3" spans="1:10" ht="15.75" x14ac:dyDescent="0.25">
      <c r="A3" s="2" t="s">
        <v>10</v>
      </c>
      <c r="B3" s="11" t="s">
        <v>73</v>
      </c>
      <c r="C3" s="1"/>
      <c r="D3" s="2"/>
      <c r="E3" s="3"/>
      <c r="F3" s="3"/>
      <c r="G3" s="3"/>
      <c r="H3" s="3"/>
      <c r="I3" s="3"/>
      <c r="J3" s="3"/>
    </row>
    <row r="4" spans="1:10" ht="15.75" x14ac:dyDescent="0.25">
      <c r="A4" s="2"/>
      <c r="B4" s="11"/>
      <c r="C4" s="1"/>
      <c r="D4" s="2"/>
      <c r="E4" s="3"/>
      <c r="F4" s="3"/>
      <c r="G4" s="3"/>
      <c r="H4" s="3"/>
      <c r="I4" s="3"/>
      <c r="J4" s="3"/>
    </row>
    <row r="5" spans="1:10" ht="15.75" x14ac:dyDescent="0.25">
      <c r="A5" s="11" t="s">
        <v>16</v>
      </c>
      <c r="B5" s="11" t="s">
        <v>92</v>
      </c>
      <c r="C5" s="1"/>
      <c r="D5" s="2"/>
      <c r="E5" s="3"/>
      <c r="F5" s="3"/>
      <c r="G5" s="3"/>
      <c r="H5" s="3"/>
      <c r="I5" s="3"/>
      <c r="J5" s="3"/>
    </row>
    <row r="6" spans="1:10" ht="15.7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15.75" x14ac:dyDescent="0.25">
      <c r="A7" s="72" t="s">
        <v>49</v>
      </c>
      <c r="B7" s="72"/>
      <c r="C7" s="72"/>
      <c r="D7" s="72"/>
      <c r="E7" s="72"/>
      <c r="F7" s="72"/>
      <c r="G7" s="72"/>
      <c r="H7" s="72"/>
      <c r="I7" s="72"/>
      <c r="J7" s="72"/>
    </row>
    <row r="8" spans="1:10" ht="15.75" thickBo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73" t="s">
        <v>35</v>
      </c>
      <c r="B9" s="69" t="s">
        <v>44</v>
      </c>
      <c r="C9" s="70"/>
      <c r="D9" s="70"/>
      <c r="E9" s="70"/>
      <c r="F9" s="70"/>
      <c r="G9" s="75"/>
      <c r="H9" s="69" t="s">
        <v>36</v>
      </c>
      <c r="I9" s="70"/>
      <c r="J9" s="71"/>
    </row>
    <row r="10" spans="1:10" ht="165" x14ac:dyDescent="0.25">
      <c r="A10" s="74"/>
      <c r="B10" s="17" t="s">
        <v>37</v>
      </c>
      <c r="C10" s="17" t="s">
        <v>38</v>
      </c>
      <c r="D10" s="17" t="s">
        <v>39</v>
      </c>
      <c r="E10" s="17" t="s">
        <v>40</v>
      </c>
      <c r="F10" s="17" t="s">
        <v>41</v>
      </c>
      <c r="G10" s="17" t="s">
        <v>42</v>
      </c>
      <c r="H10" s="17" t="s">
        <v>37</v>
      </c>
      <c r="I10" s="17" t="s">
        <v>43</v>
      </c>
      <c r="J10" s="18" t="s">
        <v>42</v>
      </c>
    </row>
    <row r="11" spans="1:10" ht="16.5" thickBot="1" x14ac:dyDescent="0.3">
      <c r="A11" s="20" t="s">
        <v>53</v>
      </c>
      <c r="B11" s="55">
        <v>4</v>
      </c>
      <c r="C11" s="55">
        <v>40</v>
      </c>
      <c r="D11" s="55">
        <v>4</v>
      </c>
      <c r="E11" s="55">
        <v>0</v>
      </c>
      <c r="F11" s="55">
        <v>4</v>
      </c>
      <c r="G11" s="55">
        <v>0</v>
      </c>
      <c r="H11" s="55">
        <v>10</v>
      </c>
      <c r="I11" s="55">
        <v>0</v>
      </c>
      <c r="J11" s="19">
        <v>0</v>
      </c>
    </row>
    <row r="12" spans="1:10" ht="15.7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15.7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5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15.75" x14ac:dyDescent="0.25">
      <c r="A15" s="12" t="s">
        <v>67</v>
      </c>
      <c r="B15" s="12"/>
      <c r="C15" s="12" t="s">
        <v>21</v>
      </c>
      <c r="D15" s="12" t="s">
        <v>62</v>
      </c>
      <c r="E15" s="12"/>
      <c r="F15" s="12"/>
      <c r="G15" s="12"/>
      <c r="H15" s="12"/>
      <c r="I15" s="12"/>
      <c r="J15" s="12"/>
    </row>
    <row r="16" spans="1:10" ht="15.7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15.7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5.7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ht="15.75" x14ac:dyDescent="0.25">
      <c r="A19" s="12" t="str">
        <f>Заря!A69</f>
        <v>Директор МУП "Энергетик"</v>
      </c>
      <c r="B19" s="12"/>
      <c r="C19" s="12" t="s">
        <v>21</v>
      </c>
      <c r="D19" s="12" t="str">
        <f>Заря!D69</f>
        <v>Кинерт А.А.</v>
      </c>
      <c r="E19" s="12"/>
      <c r="F19" s="12"/>
      <c r="G19" s="12"/>
      <c r="H19" s="12"/>
      <c r="I19" s="12"/>
      <c r="J19" s="12"/>
    </row>
  </sheetData>
  <mergeCells count="4">
    <mergeCell ref="A7:J7"/>
    <mergeCell ref="A9:A10"/>
    <mergeCell ref="B9:G9"/>
    <mergeCell ref="H9:J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473CB-5B4F-46ED-B7E9-36E0E93D0316}">
  <sheetPr>
    <pageSetUpPr fitToPage="1"/>
  </sheetPr>
  <dimension ref="A1:E71"/>
  <sheetViews>
    <sheetView workbookViewId="0">
      <selection activeCell="D80" sqref="D80"/>
    </sheetView>
  </sheetViews>
  <sheetFormatPr defaultRowHeight="15" x14ac:dyDescent="0.25"/>
  <cols>
    <col min="1" max="1" width="34.85546875" customWidth="1"/>
    <col min="2" max="2" width="40.5703125" customWidth="1"/>
    <col min="3" max="3" width="28.42578125" customWidth="1"/>
    <col min="4" max="4" width="36.140625" customWidth="1"/>
  </cols>
  <sheetData>
    <row r="1" spans="1:5" ht="15.75" x14ac:dyDescent="0.25">
      <c r="A1" s="4"/>
      <c r="B1" s="4"/>
      <c r="C1" s="4"/>
      <c r="D1" s="13"/>
      <c r="E1" s="5" t="s">
        <v>45</v>
      </c>
    </row>
    <row r="2" spans="1:5" ht="15.75" x14ac:dyDescent="0.25">
      <c r="A2" s="2" t="s">
        <v>9</v>
      </c>
      <c r="B2" s="11" t="s">
        <v>54</v>
      </c>
      <c r="C2" s="1"/>
      <c r="D2" s="2"/>
      <c r="E2" s="3"/>
    </row>
    <row r="3" spans="1:5" ht="15.75" x14ac:dyDescent="0.25">
      <c r="A3" s="2" t="s">
        <v>10</v>
      </c>
      <c r="B3" s="11" t="s">
        <v>76</v>
      </c>
      <c r="C3" s="1"/>
      <c r="D3" s="2"/>
      <c r="E3" s="3"/>
    </row>
    <row r="4" spans="1:5" ht="15.75" x14ac:dyDescent="0.25">
      <c r="A4" s="2"/>
      <c r="B4" s="11"/>
      <c r="C4" s="1"/>
      <c r="D4" s="2"/>
      <c r="E4" s="3"/>
    </row>
    <row r="5" spans="1:5" ht="15.75" x14ac:dyDescent="0.25">
      <c r="A5" s="11" t="s">
        <v>16</v>
      </c>
      <c r="B5" s="11" t="s">
        <v>56</v>
      </c>
      <c r="C5" s="1"/>
      <c r="D5" s="2"/>
      <c r="E5" s="3"/>
    </row>
    <row r="6" spans="1:5" ht="15.75" x14ac:dyDescent="0.25">
      <c r="A6" s="2"/>
      <c r="B6" s="2"/>
      <c r="C6" s="2"/>
      <c r="D6" s="2"/>
      <c r="E6" s="3"/>
    </row>
    <row r="7" spans="1:5" ht="15.75" x14ac:dyDescent="0.25">
      <c r="A7" s="58" t="s">
        <v>17</v>
      </c>
      <c r="B7" s="58"/>
      <c r="C7" s="58"/>
      <c r="D7" s="58"/>
      <c r="E7" s="3"/>
    </row>
    <row r="8" spans="1:5" ht="15.75" x14ac:dyDescent="0.25">
      <c r="A8" s="3"/>
      <c r="B8" s="3"/>
      <c r="C8" s="3"/>
      <c r="D8" s="3"/>
      <c r="E8" s="3"/>
    </row>
    <row r="9" spans="1:5" ht="15.75" x14ac:dyDescent="0.25">
      <c r="A9" s="65" t="s">
        <v>23</v>
      </c>
      <c r="B9" s="66"/>
      <c r="C9" s="66"/>
      <c r="D9" s="11" t="s">
        <v>78</v>
      </c>
      <c r="E9" s="21"/>
    </row>
    <row r="10" spans="1:5" ht="15.75" x14ac:dyDescent="0.25">
      <c r="A10" s="67" t="s">
        <v>24</v>
      </c>
      <c r="B10" s="68"/>
      <c r="C10" s="68"/>
      <c r="D10" s="54" t="s">
        <v>77</v>
      </c>
      <c r="E10" s="21"/>
    </row>
    <row r="11" spans="1:5" ht="16.5" thickBot="1" x14ac:dyDescent="0.3">
      <c r="A11" s="6"/>
      <c r="B11" s="6"/>
      <c r="C11" s="6"/>
      <c r="D11" s="8"/>
      <c r="E11" s="9"/>
    </row>
    <row r="12" spans="1:5" ht="30.75" thickBot="1" x14ac:dyDescent="0.3">
      <c r="A12" s="22" t="s">
        <v>0</v>
      </c>
      <c r="B12" s="23" t="s">
        <v>2</v>
      </c>
      <c r="C12" s="23" t="s">
        <v>50</v>
      </c>
      <c r="D12" s="24" t="s">
        <v>6</v>
      </c>
      <c r="E12" s="3"/>
    </row>
    <row r="13" spans="1:5" ht="15.75" x14ac:dyDescent="0.25">
      <c r="A13" s="59" t="s">
        <v>3</v>
      </c>
      <c r="B13" s="60"/>
      <c r="C13" s="60"/>
      <c r="D13" s="61"/>
      <c r="E13" s="3"/>
    </row>
    <row r="14" spans="1:5" ht="15.75" x14ac:dyDescent="0.25">
      <c r="A14" s="53" t="s">
        <v>4</v>
      </c>
      <c r="B14" s="26"/>
      <c r="C14" s="26"/>
      <c r="D14" s="3"/>
      <c r="E14" s="3"/>
    </row>
    <row r="15" spans="1:5" ht="16.5" x14ac:dyDescent="0.25">
      <c r="A15" s="28" t="s">
        <v>25</v>
      </c>
      <c r="B15" s="56"/>
      <c r="C15" s="30">
        <v>3.3000000000000002E-2</v>
      </c>
      <c r="D15" s="57"/>
      <c r="E15" s="10"/>
    </row>
    <row r="16" spans="1:5" ht="16.5" x14ac:dyDescent="0.25">
      <c r="A16" s="28" t="s">
        <v>51</v>
      </c>
      <c r="B16" s="29"/>
      <c r="C16" s="30"/>
      <c r="D16" s="27">
        <f t="shared" ref="D16:D21" si="0">B17*C17*12</f>
        <v>0</v>
      </c>
      <c r="E16" s="10"/>
    </row>
    <row r="17" spans="1:5" ht="16.5" x14ac:dyDescent="0.25">
      <c r="A17" s="28" t="s">
        <v>26</v>
      </c>
      <c r="B17" s="29"/>
      <c r="C17" s="30"/>
      <c r="D17" s="27">
        <f t="shared" si="0"/>
        <v>0</v>
      </c>
      <c r="E17" s="10"/>
    </row>
    <row r="18" spans="1:5" ht="16.5" x14ac:dyDescent="0.25">
      <c r="A18" s="32" t="s">
        <v>27</v>
      </c>
      <c r="B18" s="29"/>
      <c r="C18" s="30"/>
      <c r="D18" s="27">
        <f t="shared" si="0"/>
        <v>0</v>
      </c>
      <c r="E18" s="10"/>
    </row>
    <row r="19" spans="1:5" ht="16.5" x14ac:dyDescent="0.25">
      <c r="A19" s="32" t="s">
        <v>28</v>
      </c>
      <c r="B19" s="29"/>
      <c r="C19" s="30"/>
      <c r="D19" s="27">
        <f t="shared" si="0"/>
        <v>0</v>
      </c>
      <c r="E19" s="10"/>
    </row>
    <row r="20" spans="1:5" ht="16.5" x14ac:dyDescent="0.25">
      <c r="A20" s="28" t="s">
        <v>29</v>
      </c>
      <c r="B20" s="29"/>
      <c r="C20" s="30"/>
      <c r="D20" s="27">
        <f t="shared" si="0"/>
        <v>0</v>
      </c>
      <c r="E20" s="10"/>
    </row>
    <row r="21" spans="1:5" ht="17.25" thickBot="1" x14ac:dyDescent="0.3">
      <c r="A21" s="33" t="s">
        <v>11</v>
      </c>
      <c r="B21" s="29"/>
      <c r="C21" s="30"/>
      <c r="D21" s="27">
        <f t="shared" si="0"/>
        <v>0</v>
      </c>
      <c r="E21" s="10"/>
    </row>
    <row r="22" spans="1:5" ht="15.75" thickBot="1" x14ac:dyDescent="0.3">
      <c r="A22" s="34" t="s">
        <v>12</v>
      </c>
      <c r="B22" s="49">
        <f>SUM(B14:B21)</f>
        <v>0</v>
      </c>
      <c r="C22" s="35"/>
      <c r="D22" s="49">
        <f>SUM(D15:D21)</f>
        <v>0</v>
      </c>
      <c r="E22" s="13"/>
    </row>
    <row r="23" spans="1:5" x14ac:dyDescent="0.25">
      <c r="A23" s="53" t="s">
        <v>5</v>
      </c>
      <c r="B23" s="26"/>
      <c r="C23" s="26"/>
      <c r="D23" s="36"/>
      <c r="E23" s="13"/>
    </row>
    <row r="24" spans="1:5" ht="16.5" x14ac:dyDescent="0.25">
      <c r="A24" s="28" t="s">
        <v>25</v>
      </c>
      <c r="B24" s="51"/>
      <c r="C24" s="37" t="s">
        <v>7</v>
      </c>
      <c r="D24" s="52"/>
      <c r="E24" s="10"/>
    </row>
    <row r="25" spans="1:5" ht="16.5" x14ac:dyDescent="0.25">
      <c r="A25" s="28" t="s">
        <v>51</v>
      </c>
      <c r="B25" s="51"/>
      <c r="C25" s="37"/>
      <c r="D25" s="52"/>
      <c r="E25" s="10"/>
    </row>
    <row r="26" spans="1:5" ht="16.5" x14ac:dyDescent="0.25">
      <c r="A26" s="28" t="s">
        <v>26</v>
      </c>
      <c r="B26" s="51">
        <v>469</v>
      </c>
      <c r="C26" s="37" t="s">
        <v>7</v>
      </c>
      <c r="D26" s="52">
        <v>69.87</v>
      </c>
      <c r="E26" s="10"/>
    </row>
    <row r="27" spans="1:5" ht="16.5" x14ac:dyDescent="0.25">
      <c r="A27" s="32" t="s">
        <v>27</v>
      </c>
      <c r="B27" s="29"/>
      <c r="C27" s="37" t="s">
        <v>7</v>
      </c>
      <c r="D27" s="31"/>
      <c r="E27" s="10"/>
    </row>
    <row r="28" spans="1:5" ht="16.5" x14ac:dyDescent="0.25">
      <c r="A28" s="32" t="s">
        <v>28</v>
      </c>
      <c r="B28" s="29"/>
      <c r="C28" s="37" t="s">
        <v>7</v>
      </c>
      <c r="D28" s="31"/>
      <c r="E28" s="10"/>
    </row>
    <row r="29" spans="1:5" ht="16.5" x14ac:dyDescent="0.25">
      <c r="A29" s="28" t="s">
        <v>29</v>
      </c>
      <c r="B29" s="29"/>
      <c r="C29" s="37" t="s">
        <v>7</v>
      </c>
      <c r="D29" s="31"/>
      <c r="E29" s="10"/>
    </row>
    <row r="30" spans="1:5" ht="17.25" thickBot="1" x14ac:dyDescent="0.3">
      <c r="A30" s="33" t="s">
        <v>11</v>
      </c>
      <c r="B30" s="29"/>
      <c r="C30" s="37" t="s">
        <v>7</v>
      </c>
      <c r="D30" s="31"/>
      <c r="E30" s="10"/>
    </row>
    <row r="31" spans="1:5" ht="15.75" thickBot="1" x14ac:dyDescent="0.3">
      <c r="A31" s="34" t="s">
        <v>13</v>
      </c>
      <c r="B31" s="14">
        <f>SUM(B23:B30)</f>
        <v>469</v>
      </c>
      <c r="C31" s="35"/>
      <c r="D31" s="14">
        <v>69.87</v>
      </c>
      <c r="E31" s="13"/>
    </row>
    <row r="32" spans="1:5" x14ac:dyDescent="0.25">
      <c r="A32" s="62" t="s">
        <v>8</v>
      </c>
      <c r="B32" s="63"/>
      <c r="C32" s="63"/>
      <c r="D32" s="64"/>
      <c r="E32" s="13"/>
    </row>
    <row r="33" spans="1:5" ht="15.75" x14ac:dyDescent="0.25">
      <c r="A33" s="53" t="s">
        <v>4</v>
      </c>
      <c r="B33" s="26"/>
      <c r="C33" s="26"/>
      <c r="D33" s="27"/>
      <c r="E33" s="3"/>
    </row>
    <row r="34" spans="1:5" ht="16.5" x14ac:dyDescent="0.25">
      <c r="A34" s="28" t="s">
        <v>25</v>
      </c>
      <c r="B34" s="29"/>
      <c r="C34" s="30"/>
      <c r="D34" s="27">
        <f t="shared" ref="D34:D41" si="1">B35*C35*12</f>
        <v>0</v>
      </c>
      <c r="E34" s="10"/>
    </row>
    <row r="35" spans="1:5" ht="16.5" x14ac:dyDescent="0.25">
      <c r="A35" s="28" t="s">
        <v>51</v>
      </c>
      <c r="B35" s="29"/>
      <c r="C35" s="37"/>
      <c r="D35" s="27">
        <f t="shared" si="1"/>
        <v>0</v>
      </c>
      <c r="E35" s="10"/>
    </row>
    <row r="36" spans="1:5" ht="16.5" x14ac:dyDescent="0.25">
      <c r="A36" s="28" t="s">
        <v>26</v>
      </c>
      <c r="B36" s="29"/>
      <c r="C36" s="30"/>
      <c r="D36" s="27">
        <f t="shared" si="1"/>
        <v>0</v>
      </c>
      <c r="E36" s="10"/>
    </row>
    <row r="37" spans="1:5" ht="16.5" x14ac:dyDescent="0.25">
      <c r="A37" s="28" t="s">
        <v>30</v>
      </c>
      <c r="B37" s="29"/>
      <c r="C37" s="30"/>
      <c r="D37" s="27">
        <f t="shared" si="1"/>
        <v>0</v>
      </c>
      <c r="E37" s="10"/>
    </row>
    <row r="38" spans="1:5" ht="16.5" x14ac:dyDescent="0.25">
      <c r="A38" s="32" t="s">
        <v>31</v>
      </c>
      <c r="B38" s="29"/>
      <c r="C38" s="30"/>
      <c r="D38" s="27">
        <f t="shared" si="1"/>
        <v>0</v>
      </c>
      <c r="E38" s="10"/>
    </row>
    <row r="39" spans="1:5" ht="16.5" x14ac:dyDescent="0.25">
      <c r="A39" s="32" t="s">
        <v>32</v>
      </c>
      <c r="B39" s="29"/>
      <c r="C39" s="30"/>
      <c r="D39" s="27">
        <f t="shared" si="1"/>
        <v>0</v>
      </c>
      <c r="E39" s="10"/>
    </row>
    <row r="40" spans="1:5" ht="16.5" x14ac:dyDescent="0.25">
      <c r="A40" s="32" t="s">
        <v>33</v>
      </c>
      <c r="B40" s="29"/>
      <c r="C40" s="30"/>
      <c r="D40" s="27">
        <f t="shared" si="1"/>
        <v>0</v>
      </c>
      <c r="E40" s="10"/>
    </row>
    <row r="41" spans="1:5" ht="16.5" x14ac:dyDescent="0.25">
      <c r="A41" s="32" t="s">
        <v>34</v>
      </c>
      <c r="B41" s="29"/>
      <c r="C41" s="30"/>
      <c r="D41" s="27">
        <f t="shared" si="1"/>
        <v>0</v>
      </c>
      <c r="E41" s="10"/>
    </row>
    <row r="42" spans="1:5" ht="17.25" thickBot="1" x14ac:dyDescent="0.3">
      <c r="A42" s="28" t="s">
        <v>29</v>
      </c>
      <c r="B42" s="29"/>
      <c r="C42" s="30"/>
      <c r="D42" s="27"/>
      <c r="E42" s="10"/>
    </row>
    <row r="43" spans="1:5" ht="15.75" thickBot="1" x14ac:dyDescent="0.3">
      <c r="A43" s="34" t="s">
        <v>12</v>
      </c>
      <c r="B43" s="14">
        <f>SUM(B33:B42)</f>
        <v>0</v>
      </c>
      <c r="C43" s="35"/>
      <c r="D43" s="14">
        <f>SUM(D34:D42)</f>
        <v>0</v>
      </c>
      <c r="E43" s="13"/>
    </row>
    <row r="44" spans="1:5" x14ac:dyDescent="0.25">
      <c r="A44" s="53" t="s">
        <v>5</v>
      </c>
      <c r="B44" s="26"/>
      <c r="C44" s="26"/>
      <c r="D44" s="36"/>
      <c r="E44" s="13"/>
    </row>
    <row r="45" spans="1:5" ht="16.5" x14ac:dyDescent="0.25">
      <c r="A45" s="28" t="s">
        <v>25</v>
      </c>
      <c r="B45" s="29"/>
      <c r="C45" s="37" t="s">
        <v>7</v>
      </c>
      <c r="D45" s="31"/>
      <c r="E45" s="10"/>
    </row>
    <row r="46" spans="1:5" ht="16.5" x14ac:dyDescent="0.25">
      <c r="A46" s="28" t="s">
        <v>51</v>
      </c>
      <c r="B46" s="29"/>
      <c r="C46" s="37"/>
      <c r="D46" s="31"/>
      <c r="E46" s="10"/>
    </row>
    <row r="47" spans="1:5" ht="16.5" x14ac:dyDescent="0.25">
      <c r="A47" s="28" t="s">
        <v>26</v>
      </c>
      <c r="B47" s="29"/>
      <c r="C47" s="37" t="s">
        <v>7</v>
      </c>
      <c r="D47" s="31"/>
      <c r="E47" s="10"/>
    </row>
    <row r="48" spans="1:5" ht="16.5" x14ac:dyDescent="0.25">
      <c r="A48" s="28" t="s">
        <v>30</v>
      </c>
      <c r="B48" s="29"/>
      <c r="C48" s="37" t="s">
        <v>7</v>
      </c>
      <c r="D48" s="31"/>
      <c r="E48" s="10"/>
    </row>
    <row r="49" spans="1:5" ht="16.5" x14ac:dyDescent="0.25">
      <c r="A49" s="32" t="s">
        <v>31</v>
      </c>
      <c r="B49" s="29"/>
      <c r="C49" s="37" t="s">
        <v>7</v>
      </c>
      <c r="D49" s="31"/>
      <c r="E49" s="10"/>
    </row>
    <row r="50" spans="1:5" ht="16.5" x14ac:dyDescent="0.25">
      <c r="A50" s="32" t="s">
        <v>32</v>
      </c>
      <c r="B50" s="29"/>
      <c r="C50" s="37" t="s">
        <v>7</v>
      </c>
      <c r="D50" s="31"/>
      <c r="E50" s="10"/>
    </row>
    <row r="51" spans="1:5" ht="16.5" x14ac:dyDescent="0.25">
      <c r="A51" s="32" t="s">
        <v>33</v>
      </c>
      <c r="B51" s="29"/>
      <c r="C51" s="37" t="s">
        <v>7</v>
      </c>
      <c r="D51" s="31"/>
      <c r="E51" s="10"/>
    </row>
    <row r="52" spans="1:5" ht="16.5" x14ac:dyDescent="0.25">
      <c r="A52" s="32" t="s">
        <v>34</v>
      </c>
      <c r="B52" s="29"/>
      <c r="C52" s="37" t="s">
        <v>7</v>
      </c>
      <c r="D52" s="31"/>
      <c r="E52" s="10"/>
    </row>
    <row r="53" spans="1:5" ht="16.5" x14ac:dyDescent="0.25">
      <c r="A53" s="28" t="s">
        <v>29</v>
      </c>
      <c r="B53" s="29"/>
      <c r="C53" s="37" t="s">
        <v>7</v>
      </c>
      <c r="D53" s="31"/>
      <c r="E53" s="10"/>
    </row>
    <row r="54" spans="1:5" ht="17.25" thickBot="1" x14ac:dyDescent="0.3">
      <c r="A54" s="33" t="s">
        <v>11</v>
      </c>
      <c r="B54" s="38"/>
      <c r="C54" s="39" t="s">
        <v>7</v>
      </c>
      <c r="D54" s="40"/>
      <c r="E54" s="10"/>
    </row>
    <row r="55" spans="1:5" ht="15.75" thickBot="1" x14ac:dyDescent="0.3">
      <c r="A55" s="34" t="s">
        <v>13</v>
      </c>
      <c r="B55" s="14">
        <f>SUM(B44:B54)</f>
        <v>0</v>
      </c>
      <c r="C55" s="35"/>
      <c r="D55" s="14">
        <f>SUM(D44:D54)</f>
        <v>0</v>
      </c>
      <c r="E55" s="13"/>
    </row>
    <row r="56" spans="1:5" ht="15.75" thickBot="1" x14ac:dyDescent="0.3">
      <c r="A56" s="34" t="s">
        <v>14</v>
      </c>
      <c r="B56" s="49">
        <f>B22+B31+B43+B55</f>
        <v>469</v>
      </c>
      <c r="C56" s="35"/>
      <c r="D56" s="50">
        <f>D22+D31+D43+D55</f>
        <v>69.87</v>
      </c>
      <c r="E56" s="13"/>
    </row>
    <row r="57" spans="1:5" ht="15.75" thickBot="1" x14ac:dyDescent="0.3">
      <c r="A57" s="41"/>
      <c r="B57" s="42"/>
      <c r="C57" s="42"/>
      <c r="D57" s="16"/>
      <c r="E57" s="16"/>
    </row>
    <row r="58" spans="1:5" ht="30.75" thickBot="1" x14ac:dyDescent="0.3">
      <c r="A58" s="22" t="s">
        <v>1</v>
      </c>
      <c r="B58" s="43" t="s">
        <v>19</v>
      </c>
      <c r="C58" s="23" t="s">
        <v>18</v>
      </c>
      <c r="D58" s="24" t="s">
        <v>6</v>
      </c>
      <c r="E58" s="13"/>
    </row>
    <row r="59" spans="1:5" x14ac:dyDescent="0.25">
      <c r="A59" s="44" t="s">
        <v>4</v>
      </c>
      <c r="B59" s="45"/>
      <c r="C59" s="45"/>
      <c r="D59" s="46"/>
      <c r="E59" s="13"/>
    </row>
    <row r="60" spans="1:5" ht="15.75" thickBot="1" x14ac:dyDescent="0.3">
      <c r="A60" s="47" t="s">
        <v>5</v>
      </c>
      <c r="B60" s="39"/>
      <c r="C60" s="39" t="s">
        <v>7</v>
      </c>
      <c r="D60" s="36"/>
      <c r="E60" s="13"/>
    </row>
    <row r="61" spans="1:5" ht="15.75" thickBot="1" x14ac:dyDescent="0.3">
      <c r="A61" s="34" t="s">
        <v>15</v>
      </c>
      <c r="B61" s="14"/>
      <c r="C61" s="35"/>
      <c r="D61" s="15"/>
      <c r="E61" s="13"/>
    </row>
    <row r="62" spans="1:5" ht="15.75" x14ac:dyDescent="0.25">
      <c r="A62" s="12"/>
      <c r="B62" s="12"/>
      <c r="C62" s="12"/>
      <c r="D62" s="12"/>
      <c r="E62" s="12"/>
    </row>
    <row r="63" spans="1:5" ht="15.75" x14ac:dyDescent="0.25">
      <c r="A63" s="12"/>
      <c r="B63" s="12"/>
      <c r="C63" s="12"/>
      <c r="D63" s="12"/>
      <c r="E63" s="12"/>
    </row>
    <row r="64" spans="1:5" ht="15.75" x14ac:dyDescent="0.25">
      <c r="A64" s="12"/>
      <c r="B64" s="12"/>
      <c r="C64" s="12"/>
      <c r="D64" s="12"/>
      <c r="E64" s="12"/>
    </row>
    <row r="65" spans="1:5" ht="15.75" x14ac:dyDescent="0.25">
      <c r="A65" s="12" t="s">
        <v>67</v>
      </c>
      <c r="B65" s="12"/>
      <c r="C65" s="12" t="s">
        <v>21</v>
      </c>
      <c r="D65" s="12" t="s">
        <v>62</v>
      </c>
      <c r="E65" s="12"/>
    </row>
    <row r="66" spans="1:5" ht="15.75" x14ac:dyDescent="0.25">
      <c r="A66" s="12"/>
      <c r="B66" s="12"/>
      <c r="C66" s="12"/>
      <c r="D66" s="12"/>
      <c r="E66" s="12"/>
    </row>
    <row r="67" spans="1:5" ht="15.75" x14ac:dyDescent="0.25">
      <c r="A67" s="12"/>
      <c r="B67" s="12"/>
      <c r="C67" s="12"/>
      <c r="D67" s="12"/>
      <c r="E67" s="12"/>
    </row>
    <row r="68" spans="1:5" ht="15.75" x14ac:dyDescent="0.25">
      <c r="A68" s="12"/>
      <c r="B68" s="12"/>
      <c r="C68" s="12"/>
      <c r="D68" s="12"/>
      <c r="E68" s="12"/>
    </row>
    <row r="69" spans="1:5" ht="15.75" x14ac:dyDescent="0.25">
      <c r="A69" s="12" t="s">
        <v>63</v>
      </c>
      <c r="B69" s="12"/>
      <c r="C69" s="12" t="s">
        <v>21</v>
      </c>
      <c r="D69" s="12" t="s">
        <v>64</v>
      </c>
      <c r="E69" s="12"/>
    </row>
    <row r="70" spans="1:5" x14ac:dyDescent="0.25">
      <c r="A70" s="13"/>
      <c r="B70" s="13"/>
      <c r="C70" s="13"/>
      <c r="D70" s="13"/>
      <c r="E70" s="13"/>
    </row>
    <row r="71" spans="1:5" x14ac:dyDescent="0.25">
      <c r="A71" s="13"/>
      <c r="B71" s="13"/>
      <c r="C71" s="13"/>
      <c r="D71" s="13"/>
    </row>
  </sheetData>
  <mergeCells count="5">
    <mergeCell ref="A7:D7"/>
    <mergeCell ref="A9:C9"/>
    <mergeCell ref="A10:C10"/>
    <mergeCell ref="A13:D13"/>
    <mergeCell ref="A32:D32"/>
  </mergeCells>
  <pageMargins left="0.70866141732283472" right="0.70866141732283472" top="0.74803149606299213" bottom="0.74803149606299213" header="0.31496062992125984" footer="0.31496062992125984"/>
  <pageSetup paperSize="9" scale="5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Заря</vt:lpstr>
      <vt:lpstr>Заря1</vt:lpstr>
      <vt:lpstr>Верх-Катунское</vt:lpstr>
      <vt:lpstr>Верх-Катунское1</vt:lpstr>
      <vt:lpstr>Лесной</vt:lpstr>
      <vt:lpstr>Лесной1</vt:lpstr>
      <vt:lpstr>Шебалино</vt:lpstr>
      <vt:lpstr>Шебалино1</vt:lpstr>
      <vt:lpstr>Усятское</vt:lpstr>
      <vt:lpstr>Усятское1</vt:lpstr>
      <vt:lpstr>Сростки</vt:lpstr>
      <vt:lpstr>Сростки1</vt:lpstr>
      <vt:lpstr>Светлоозерское</vt:lpstr>
      <vt:lpstr>Светлоозерское1</vt:lpstr>
      <vt:lpstr>Малоенисейское</vt:lpstr>
      <vt:lpstr>Малоенисейское1</vt:lpstr>
      <vt:lpstr>Малоугренево</vt:lpstr>
      <vt:lpstr>Малоугренево1</vt:lpstr>
      <vt:lpstr>Лист17</vt:lpstr>
      <vt:lpstr>Лист18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Кондратенко</dc:creator>
  <cp:lastModifiedBy>Энергетик</cp:lastModifiedBy>
  <cp:lastPrinted>2021-04-14T03:48:44Z</cp:lastPrinted>
  <dcterms:created xsi:type="dcterms:W3CDTF">2014-08-05T09:22:07Z</dcterms:created>
  <dcterms:modified xsi:type="dcterms:W3CDTF">2021-04-15T04:54:47Z</dcterms:modified>
</cp:coreProperties>
</file>